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8060" windowHeight="7050"/>
  </bookViews>
  <sheets>
    <sheet name="Sheet1" sheetId="2" r:id="rId1"/>
  </sheets>
  <calcPr calcId="124519"/>
</workbook>
</file>

<file path=xl/calcChain.xml><?xml version="1.0" encoding="utf-8"?>
<calcChain xmlns="http://schemas.openxmlformats.org/spreadsheetml/2006/main">
  <c r="E71" i="2"/>
  <c r="F69"/>
  <c r="E61"/>
  <c r="F65"/>
  <c r="F66"/>
  <c r="F67"/>
  <c r="F68"/>
  <c r="F70"/>
  <c r="F6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4"/>
</calcChain>
</file>

<file path=xl/sharedStrings.xml><?xml version="1.0" encoding="utf-8"?>
<sst xmlns="http://schemas.openxmlformats.org/spreadsheetml/2006/main" count="349" uniqueCount="133">
  <si>
    <t>თარიღი</t>
  </si>
  <si>
    <t>თანხა</t>
  </si>
  <si>
    <t>მიმღები</t>
  </si>
  <si>
    <t>ბაგრატ დიასამიძე</t>
  </si>
  <si>
    <t>ნათია ბლაგიძე</t>
  </si>
  <si>
    <t>რამაზ მახარაძე</t>
  </si>
  <si>
    <t>თამარ სირია</t>
  </si>
  <si>
    <t>ვალერი ბერაძე</t>
  </si>
  <si>
    <t>მანანა ვერულიძე</t>
  </si>
  <si>
    <t>თეა ვადაჭკორია</t>
  </si>
  <si>
    <t>გიორგი თავამაიშვილი</t>
  </si>
  <si>
    <t>ნათია სირაბიძე</t>
  </si>
  <si>
    <t>ალექსანდრე მჟავანაძე</t>
  </si>
  <si>
    <t>სულიკო თებიძე</t>
  </si>
  <si>
    <t>ლერი ბილვანიძე</t>
  </si>
  <si>
    <t>თეონა დუმბაძე</t>
  </si>
  <si>
    <t>ვლადიმერ მგალობლიშვილი</t>
  </si>
  <si>
    <t>მადონა თევზაძე</t>
  </si>
  <si>
    <t>ნოდარ გვიანიძე</t>
  </si>
  <si>
    <t>თეონა ბერიძე</t>
  </si>
  <si>
    <t>რავშან ბეჟანიძე</t>
  </si>
  <si>
    <t>ნაზიბროლა ბერიძე გაბაიძე</t>
  </si>
  <si>
    <t>ჯემალ სურმანიძე</t>
  </si>
  <si>
    <t>მადონა ტაბატაძე-დვალიშვილი</t>
  </si>
  <si>
    <t>ზაზა ჯაფარიძე</t>
  </si>
  <si>
    <t/>
  </si>
  <si>
    <t>ლევან ბერიძე</t>
  </si>
  <si>
    <t>თამაზ ღომიძე</t>
  </si>
  <si>
    <t>მივლინება ქვეყნის შიგნით</t>
  </si>
  <si>
    <t>ნოდარ დევაძე</t>
  </si>
  <si>
    <t>მივლინება ქვეყნის გარეთ</t>
  </si>
  <si>
    <t>ბრძანების N</t>
  </si>
  <si>
    <t>მივლინების ადგილი</t>
  </si>
  <si>
    <t>მივლინების პერიოდი</t>
  </si>
  <si>
    <t>სულ ქვეყნის შიგნით მივლინება</t>
  </si>
  <si>
    <t>სულ მივლინება ქვეყნის გარეთ</t>
  </si>
  <si>
    <t>სულ ხარჯი</t>
  </si>
  <si>
    <t>დღიური ნორმა</t>
  </si>
  <si>
    <t>ღამისთევის ხარჯი</t>
  </si>
  <si>
    <t>მგზავრობის ხარჯი</t>
  </si>
  <si>
    <t>სხვა ხარჯი</t>
  </si>
  <si>
    <t>სულ</t>
  </si>
  <si>
    <t>ბრძანების</t>
  </si>
  <si>
    <t>N</t>
  </si>
  <si>
    <t>12.01.2016</t>
  </si>
  <si>
    <t>ხულო</t>
  </si>
  <si>
    <t>14.01.2016</t>
  </si>
  <si>
    <t>ხაშური</t>
  </si>
  <si>
    <t>15.01.2016</t>
  </si>
  <si>
    <t>02.02.2016</t>
  </si>
  <si>
    <t>თბილისი</t>
  </si>
  <si>
    <t>03-04.02.2016</t>
  </si>
  <si>
    <t>01-09/4</t>
  </si>
  <si>
    <t>01-09/8</t>
  </si>
  <si>
    <t>01-09/26</t>
  </si>
  <si>
    <t>01-09/17</t>
  </si>
  <si>
    <t>22.01.2016</t>
  </si>
  <si>
    <t>24-27.01.2016</t>
  </si>
  <si>
    <t>01-09/29</t>
  </si>
  <si>
    <t>03.02.2016</t>
  </si>
  <si>
    <t>05-06.02.2016</t>
  </si>
  <si>
    <t>01-09/27</t>
  </si>
  <si>
    <t>03.03.2016</t>
  </si>
  <si>
    <t>შუახევი</t>
  </si>
  <si>
    <t>01-09/12</t>
  </si>
  <si>
    <t>20.01.2016</t>
  </si>
  <si>
    <t>21.01.2016</t>
  </si>
  <si>
    <t>01-09/37</t>
  </si>
  <si>
    <t>12.02.2016</t>
  </si>
  <si>
    <t>14-15.02.2016</t>
  </si>
  <si>
    <t>01-09/32</t>
  </si>
  <si>
    <t>08.02.2016</t>
  </si>
  <si>
    <t>08-10.02.2016</t>
  </si>
  <si>
    <t>01-09/36</t>
  </si>
  <si>
    <t>11.02.2016</t>
  </si>
  <si>
    <t>01-09/46</t>
  </si>
  <si>
    <t>23.02.2016</t>
  </si>
  <si>
    <t>24-25.02.2016</t>
  </si>
  <si>
    <t>01-09/44</t>
  </si>
  <si>
    <t>01-09/52</t>
  </si>
  <si>
    <t>29.02.2016</t>
  </si>
  <si>
    <t>01-09/50</t>
  </si>
  <si>
    <t>26.02.2016</t>
  </si>
  <si>
    <t>1</t>
  </si>
  <si>
    <t>01-09/38</t>
  </si>
  <si>
    <t>16.02.2016</t>
  </si>
  <si>
    <t>01-09/56</t>
  </si>
  <si>
    <t>04.03.2016</t>
  </si>
  <si>
    <t>01-09/60</t>
  </si>
  <si>
    <t>10.02.2016</t>
  </si>
  <si>
    <t>10.03.2016</t>
  </si>
  <si>
    <t>01-09/9</t>
  </si>
  <si>
    <t>01-09/58</t>
  </si>
  <si>
    <t>05.03.2016</t>
  </si>
  <si>
    <t>06-07.03.2016</t>
  </si>
  <si>
    <t>01-09/61</t>
  </si>
  <si>
    <t>11.03.2016</t>
  </si>
  <si>
    <t>01-09.62</t>
  </si>
  <si>
    <t>15.03.2016</t>
  </si>
  <si>
    <t>ქედა</t>
  </si>
  <si>
    <t>01-09/68</t>
  </si>
  <si>
    <t>24.03.2016</t>
  </si>
  <si>
    <t>27-29.03.2016</t>
  </si>
  <si>
    <t>01-09/70</t>
  </si>
  <si>
    <t>25.03.2016</t>
  </si>
  <si>
    <t>01-09/66</t>
  </si>
  <si>
    <t>21.03.2016</t>
  </si>
  <si>
    <t>ქუთაისი</t>
  </si>
  <si>
    <t>22.03.2016</t>
  </si>
  <si>
    <t>01-09/69</t>
  </si>
  <si>
    <t>28-29.03.2016</t>
  </si>
  <si>
    <t>01-09/71</t>
  </si>
  <si>
    <t>28.03.2016</t>
  </si>
  <si>
    <t>01-09/74</t>
  </si>
  <si>
    <t>31.03.2016</t>
  </si>
  <si>
    <t>2</t>
  </si>
  <si>
    <t>366</t>
  </si>
  <si>
    <t>მთ. თავმჯდ. N5</t>
  </si>
  <si>
    <t>მთ. თავმჯდ. N14</t>
  </si>
  <si>
    <t>01-09/64</t>
  </si>
  <si>
    <t>01-09/65</t>
  </si>
  <si>
    <t>04.01.2016</t>
  </si>
  <si>
    <t>ბრძანების თარიღი</t>
  </si>
  <si>
    <t>29.12.2015</t>
  </si>
  <si>
    <t>18.03.2016</t>
  </si>
  <si>
    <t>თურქეთი</t>
  </si>
  <si>
    <t>პოლონეთი</t>
  </si>
  <si>
    <t>დიდი ბრიტანეთი</t>
  </si>
  <si>
    <t>04-06.01.2016</t>
  </si>
  <si>
    <t>03-04.01.2016</t>
  </si>
  <si>
    <t>24.02-01.03.2016</t>
  </si>
  <si>
    <t>29.03-02.04.2016</t>
  </si>
  <si>
    <t>12-17.05.2016</t>
  </si>
</sst>
</file>

<file path=xl/styles.xml><?xml version="1.0" encoding="utf-8"?>
<styleSheet xmlns="http://schemas.openxmlformats.org/spreadsheetml/2006/main">
  <numFmts count="1">
    <numFmt numFmtId="165" formatCode="[$-10409]#,##0.00"/>
  </numFmts>
  <fonts count="12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b/>
      <sz val="8"/>
      <color rgb="FF000000"/>
      <name val="Sylfaen"/>
      <family val="1"/>
    </font>
    <font>
      <b/>
      <sz val="8"/>
      <color rgb="FF69696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696969"/>
      <name val="Arial"/>
      <family val="2"/>
    </font>
    <font>
      <b/>
      <sz val="10"/>
      <color rgb="FF696969"/>
      <name val="Arial"/>
      <family val="2"/>
    </font>
    <font>
      <sz val="10"/>
      <color rgb="FF000000"/>
      <name val="Sylfaen"/>
      <family val="1"/>
    </font>
    <font>
      <sz val="10"/>
      <color rgb="FF000000"/>
      <name val="Arial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65" fontId="5" fillId="0" borderId="4" xfId="0" applyNumberFormat="1" applyFont="1" applyFill="1" applyBorder="1" applyAlignment="1">
      <alignment horizontal="center" vertical="center" wrapText="1" readingOrder="1"/>
    </xf>
    <xf numFmtId="0" fontId="9" fillId="0" borderId="4" xfId="0" applyNumberFormat="1" applyFont="1" applyFill="1" applyBorder="1" applyAlignment="1">
      <alignment horizontal="center" vertical="center" wrapText="1" readingOrder="1"/>
    </xf>
    <xf numFmtId="0" fontId="7" fillId="0" borderId="3" xfId="0" applyNumberFormat="1" applyFont="1" applyFill="1" applyBorder="1" applyAlignment="1">
      <alignment horizontal="center" vertical="center" wrapText="1" readingOrder="1"/>
    </xf>
    <xf numFmtId="0" fontId="4" fillId="0" borderId="3" xfId="0" applyNumberFormat="1" applyFont="1" applyFill="1" applyBorder="1" applyAlignment="1">
      <alignment horizontal="center" vertical="center" wrapText="1" readingOrder="1"/>
    </xf>
    <xf numFmtId="0" fontId="8" fillId="0" borderId="3" xfId="0" applyNumberFormat="1" applyFont="1" applyFill="1" applyBorder="1" applyAlignment="1">
      <alignment horizontal="center" vertical="center" wrapText="1" readingOrder="1"/>
    </xf>
    <xf numFmtId="165" fontId="6" fillId="0" borderId="3" xfId="0" applyNumberFormat="1" applyFont="1" applyFill="1" applyBorder="1" applyAlignment="1">
      <alignment horizontal="center" vertical="center" wrapText="1" readingOrder="1"/>
    </xf>
    <xf numFmtId="0" fontId="9" fillId="0" borderId="3" xfId="0" applyNumberFormat="1" applyFont="1" applyFill="1" applyBorder="1" applyAlignment="1">
      <alignment horizontal="center" vertical="center" wrapText="1" readingOrder="1"/>
    </xf>
    <xf numFmtId="165" fontId="6" fillId="0" borderId="2" xfId="0" applyNumberFormat="1" applyFont="1" applyFill="1" applyBorder="1" applyAlignment="1">
      <alignment horizontal="center" vertical="center" wrapText="1" readingOrder="1"/>
    </xf>
    <xf numFmtId="14" fontId="1" fillId="0" borderId="9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 readingOrder="1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 readingOrder="1"/>
    </xf>
    <xf numFmtId="49" fontId="1" fillId="0" borderId="0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 wrapText="1" readingOrder="1"/>
    </xf>
    <xf numFmtId="0" fontId="2" fillId="0" borderId="3" xfId="0" applyNumberFormat="1" applyFont="1" applyFill="1" applyBorder="1" applyAlignment="1">
      <alignment horizontal="center" vertical="center" wrapText="1" readingOrder="1"/>
    </xf>
    <xf numFmtId="0" fontId="3" fillId="0" borderId="8" xfId="0" applyNumberFormat="1" applyFont="1" applyFill="1" applyBorder="1" applyAlignment="1">
      <alignment horizontal="center" vertical="center" wrapText="1" readingOrder="1"/>
    </xf>
    <xf numFmtId="0" fontId="3" fillId="0" borderId="0" xfId="0" applyNumberFormat="1" applyFont="1" applyFill="1" applyBorder="1" applyAlignment="1">
      <alignment horizontal="center" vertical="center" wrapText="1" readingOrder="1"/>
    </xf>
    <xf numFmtId="0" fontId="3" fillId="0" borderId="5" xfId="0" applyNumberFormat="1" applyFont="1" applyFill="1" applyBorder="1" applyAlignment="1">
      <alignment horizontal="center" vertical="center" wrapText="1" readingOrder="1"/>
    </xf>
    <xf numFmtId="0" fontId="3" fillId="0" borderId="6" xfId="0" applyNumberFormat="1" applyFont="1" applyFill="1" applyBorder="1" applyAlignment="1">
      <alignment horizontal="center" vertical="center" wrapText="1" readingOrder="1"/>
    </xf>
    <xf numFmtId="0" fontId="3" fillId="0" borderId="7" xfId="0" applyNumberFormat="1" applyFont="1" applyFill="1" applyBorder="1" applyAlignment="1">
      <alignment horizontal="center" vertical="center" wrapText="1" readingOrder="1"/>
    </xf>
    <xf numFmtId="0" fontId="4" fillId="0" borderId="3" xfId="0" applyNumberFormat="1" applyFont="1" applyFill="1" applyBorder="1" applyAlignment="1">
      <alignment horizontal="center" vertical="center" wrapText="1" readingOrder="1"/>
    </xf>
    <xf numFmtId="0" fontId="7" fillId="0" borderId="3" xfId="0" applyNumberFormat="1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F5F5F5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1"/>
  <sheetViews>
    <sheetView tabSelected="1" workbookViewId="0">
      <selection activeCell="E4" sqref="E1:F1048576"/>
    </sheetView>
  </sheetViews>
  <sheetFormatPr defaultColWidth="8.85546875" defaultRowHeight="15"/>
  <cols>
    <col min="1" max="1" width="16.85546875" style="21" bestFit="1" customWidth="1"/>
    <col min="2" max="2" width="15" style="1" customWidth="1"/>
    <col min="3" max="3" width="20.28515625" style="1" bestFit="1" customWidth="1"/>
    <col min="4" max="4" width="16.5703125" style="1" customWidth="1"/>
    <col min="5" max="6" width="10.7109375" style="1" customWidth="1"/>
    <col min="7" max="7" width="9" style="1" customWidth="1"/>
    <col min="8" max="9" width="9.7109375" style="1" customWidth="1"/>
    <col min="10" max="10" width="10" style="1" customWidth="1"/>
    <col min="11" max="11" width="28" style="5" customWidth="1"/>
    <col min="12" max="16384" width="8.85546875" style="1"/>
  </cols>
  <sheetData>
    <row r="1" spans="1:11" ht="15" customHeight="1">
      <c r="A1" s="26" t="s">
        <v>28</v>
      </c>
      <c r="B1" s="27"/>
      <c r="C1" s="27"/>
      <c r="D1" s="27"/>
      <c r="E1" s="27"/>
      <c r="F1" s="27"/>
      <c r="G1" s="27"/>
      <c r="H1" s="27"/>
      <c r="I1" s="27"/>
      <c r="J1" s="27"/>
      <c r="K1" s="28"/>
    </row>
    <row r="2" spans="1:11" s="3" customFormat="1" ht="36" customHeight="1">
      <c r="A2" s="29" t="s">
        <v>42</v>
      </c>
      <c r="B2" s="30"/>
      <c r="C2" s="30" t="s">
        <v>32</v>
      </c>
      <c r="D2" s="30" t="s">
        <v>33</v>
      </c>
      <c r="E2" s="30" t="s">
        <v>36</v>
      </c>
      <c r="F2" s="30" t="s">
        <v>41</v>
      </c>
      <c r="G2" s="30" t="s">
        <v>37</v>
      </c>
      <c r="H2" s="30" t="s">
        <v>38</v>
      </c>
      <c r="I2" s="30" t="s">
        <v>39</v>
      </c>
      <c r="J2" s="30" t="s">
        <v>40</v>
      </c>
      <c r="K2" s="30" t="s">
        <v>2</v>
      </c>
    </row>
    <row r="3" spans="1:11" s="3" customFormat="1" ht="36" customHeight="1">
      <c r="A3" s="17" t="s">
        <v>43</v>
      </c>
      <c r="B3" s="11" t="s">
        <v>0</v>
      </c>
      <c r="C3" s="30"/>
      <c r="D3" s="30"/>
      <c r="E3" s="30"/>
      <c r="F3" s="30"/>
      <c r="G3" s="30"/>
      <c r="H3" s="30"/>
      <c r="I3" s="30"/>
      <c r="J3" s="30"/>
      <c r="K3" s="30"/>
    </row>
    <row r="4" spans="1:11" ht="15" customHeight="1">
      <c r="A4" s="18" t="s">
        <v>52</v>
      </c>
      <c r="B4" s="16" t="s">
        <v>44</v>
      </c>
      <c r="C4" s="7" t="s">
        <v>45</v>
      </c>
      <c r="D4" s="16" t="s">
        <v>44</v>
      </c>
      <c r="E4" s="8">
        <v>15</v>
      </c>
      <c r="F4" s="8">
        <f>SUM(G4:J4)</f>
        <v>15</v>
      </c>
      <c r="G4" s="8">
        <v>15</v>
      </c>
      <c r="H4" s="8"/>
      <c r="I4" s="8"/>
      <c r="J4" s="8"/>
      <c r="K4" s="9" t="s">
        <v>22</v>
      </c>
    </row>
    <row r="5" spans="1:11" ht="15" customHeight="1">
      <c r="A5" s="18" t="s">
        <v>52</v>
      </c>
      <c r="B5" s="16" t="s">
        <v>44</v>
      </c>
      <c r="C5" s="7" t="s">
        <v>45</v>
      </c>
      <c r="D5" s="16" t="s">
        <v>44</v>
      </c>
      <c r="E5" s="2">
        <v>15</v>
      </c>
      <c r="F5" s="2">
        <f t="shared" ref="F5:F60" si="0">SUM(G5:J5)</f>
        <v>15</v>
      </c>
      <c r="G5" s="2">
        <v>15</v>
      </c>
      <c r="H5" s="2"/>
      <c r="I5" s="2"/>
      <c r="J5" s="2"/>
      <c r="K5" s="4" t="s">
        <v>7</v>
      </c>
    </row>
    <row r="6" spans="1:11" ht="15" customHeight="1">
      <c r="A6" s="18" t="s">
        <v>52</v>
      </c>
      <c r="B6" s="16" t="s">
        <v>44</v>
      </c>
      <c r="C6" s="7" t="s">
        <v>45</v>
      </c>
      <c r="D6" s="16" t="s">
        <v>44</v>
      </c>
      <c r="E6" s="2">
        <v>15</v>
      </c>
      <c r="F6" s="2">
        <f t="shared" si="0"/>
        <v>15</v>
      </c>
      <c r="G6" s="2">
        <v>15</v>
      </c>
      <c r="H6" s="2"/>
      <c r="I6" s="2"/>
      <c r="J6" s="2"/>
      <c r="K6" s="4" t="s">
        <v>3</v>
      </c>
    </row>
    <row r="7" spans="1:11" ht="15" customHeight="1">
      <c r="A7" s="19" t="s">
        <v>53</v>
      </c>
      <c r="B7" s="6" t="s">
        <v>46</v>
      </c>
      <c r="C7" s="6" t="s">
        <v>47</v>
      </c>
      <c r="D7" s="6" t="s">
        <v>48</v>
      </c>
      <c r="E7" s="2">
        <v>15</v>
      </c>
      <c r="F7" s="2">
        <f t="shared" si="0"/>
        <v>15</v>
      </c>
      <c r="G7" s="2">
        <v>15</v>
      </c>
      <c r="H7" s="2"/>
      <c r="I7" s="2"/>
      <c r="J7" s="2"/>
      <c r="K7" s="4" t="s">
        <v>24</v>
      </c>
    </row>
    <row r="8" spans="1:11" ht="15" customHeight="1">
      <c r="A8" s="19" t="s">
        <v>53</v>
      </c>
      <c r="B8" s="6" t="s">
        <v>46</v>
      </c>
      <c r="C8" s="6" t="s">
        <v>47</v>
      </c>
      <c r="D8" s="6" t="s">
        <v>48</v>
      </c>
      <c r="E8" s="2">
        <v>15</v>
      </c>
      <c r="F8" s="2">
        <f t="shared" si="0"/>
        <v>15</v>
      </c>
      <c r="G8" s="2">
        <v>15</v>
      </c>
      <c r="H8" s="2"/>
      <c r="I8" s="2"/>
      <c r="J8" s="2"/>
      <c r="K8" s="4" t="s">
        <v>10</v>
      </c>
    </row>
    <row r="9" spans="1:11" ht="15" customHeight="1">
      <c r="A9" s="19" t="s">
        <v>54</v>
      </c>
      <c r="B9" s="6" t="s">
        <v>49</v>
      </c>
      <c r="C9" s="6" t="s">
        <v>50</v>
      </c>
      <c r="D9" s="6" t="s">
        <v>51</v>
      </c>
      <c r="E9" s="2">
        <v>80</v>
      </c>
      <c r="F9" s="2">
        <f t="shared" si="0"/>
        <v>80</v>
      </c>
      <c r="G9" s="2">
        <v>30</v>
      </c>
      <c r="H9" s="2">
        <v>50</v>
      </c>
      <c r="I9" s="2"/>
      <c r="J9" s="2"/>
      <c r="K9" s="4" t="s">
        <v>14</v>
      </c>
    </row>
    <row r="10" spans="1:11" ht="15" customHeight="1">
      <c r="A10" s="19" t="s">
        <v>55</v>
      </c>
      <c r="B10" s="6" t="s">
        <v>56</v>
      </c>
      <c r="C10" s="6" t="s">
        <v>50</v>
      </c>
      <c r="D10" s="6" t="s">
        <v>57</v>
      </c>
      <c r="E10" s="2">
        <v>446</v>
      </c>
      <c r="F10" s="2">
        <f t="shared" si="0"/>
        <v>446</v>
      </c>
      <c r="G10" s="2">
        <v>60</v>
      </c>
      <c r="H10" s="2">
        <v>360</v>
      </c>
      <c r="I10" s="2">
        <v>26</v>
      </c>
      <c r="J10" s="2"/>
      <c r="K10" s="4" t="s">
        <v>19</v>
      </c>
    </row>
    <row r="11" spans="1:11" ht="15" customHeight="1">
      <c r="A11" s="19" t="s">
        <v>58</v>
      </c>
      <c r="B11" s="6" t="s">
        <v>59</v>
      </c>
      <c r="C11" s="6" t="s">
        <v>50</v>
      </c>
      <c r="D11" s="6" t="s">
        <v>60</v>
      </c>
      <c r="E11" s="2">
        <v>365.2</v>
      </c>
      <c r="F11" s="2">
        <f t="shared" si="0"/>
        <v>365.2</v>
      </c>
      <c r="G11" s="2">
        <v>30</v>
      </c>
      <c r="H11" s="2">
        <v>335.2</v>
      </c>
      <c r="I11" s="2"/>
      <c r="J11" s="2"/>
      <c r="K11" s="4" t="s">
        <v>10</v>
      </c>
    </row>
    <row r="12" spans="1:11" ht="15" customHeight="1">
      <c r="A12" s="19" t="s">
        <v>55</v>
      </c>
      <c r="B12" s="6" t="s">
        <v>56</v>
      </c>
      <c r="C12" s="6" t="s">
        <v>50</v>
      </c>
      <c r="D12" s="6" t="s">
        <v>57</v>
      </c>
      <c r="E12" s="2">
        <v>368.6</v>
      </c>
      <c r="F12" s="2">
        <f t="shared" si="0"/>
        <v>368.6</v>
      </c>
      <c r="G12" s="2">
        <v>45</v>
      </c>
      <c r="H12" s="2">
        <v>297.60000000000002</v>
      </c>
      <c r="I12" s="2">
        <v>26</v>
      </c>
      <c r="J12" s="2"/>
      <c r="K12" s="4" t="s">
        <v>11</v>
      </c>
    </row>
    <row r="13" spans="1:11" ht="15" customHeight="1">
      <c r="A13" s="19" t="s">
        <v>61</v>
      </c>
      <c r="B13" s="6" t="s">
        <v>62</v>
      </c>
      <c r="C13" s="6" t="s">
        <v>63</v>
      </c>
      <c r="D13" s="6" t="s">
        <v>59</v>
      </c>
      <c r="E13" s="2">
        <v>15</v>
      </c>
      <c r="F13" s="2">
        <f t="shared" si="0"/>
        <v>15</v>
      </c>
      <c r="G13" s="2">
        <v>15</v>
      </c>
      <c r="H13" s="2"/>
      <c r="I13" s="2"/>
      <c r="J13" s="2"/>
      <c r="K13" s="4" t="s">
        <v>29</v>
      </c>
    </row>
    <row r="14" spans="1:11" ht="15" customHeight="1">
      <c r="A14" s="19" t="s">
        <v>61</v>
      </c>
      <c r="B14" s="6" t="s">
        <v>62</v>
      </c>
      <c r="C14" s="6" t="s">
        <v>63</v>
      </c>
      <c r="D14" s="6" t="s">
        <v>59</v>
      </c>
      <c r="E14" s="2">
        <v>15</v>
      </c>
      <c r="F14" s="2">
        <f t="shared" si="0"/>
        <v>15</v>
      </c>
      <c r="G14" s="2">
        <v>15</v>
      </c>
      <c r="H14" s="2"/>
      <c r="I14" s="2"/>
      <c r="J14" s="2"/>
      <c r="K14" s="4" t="s">
        <v>22</v>
      </c>
    </row>
    <row r="15" spans="1:11" ht="15" customHeight="1">
      <c r="A15" s="19" t="s">
        <v>61</v>
      </c>
      <c r="B15" s="6" t="s">
        <v>62</v>
      </c>
      <c r="C15" s="6" t="s">
        <v>63</v>
      </c>
      <c r="D15" s="6" t="s">
        <v>59</v>
      </c>
      <c r="E15" s="2">
        <v>15</v>
      </c>
      <c r="F15" s="2">
        <f t="shared" si="0"/>
        <v>15</v>
      </c>
      <c r="G15" s="2">
        <v>15</v>
      </c>
      <c r="H15" s="2"/>
      <c r="I15" s="2"/>
      <c r="J15" s="2"/>
      <c r="K15" s="4" t="s">
        <v>3</v>
      </c>
    </row>
    <row r="16" spans="1:11" ht="15" customHeight="1">
      <c r="A16" s="19" t="s">
        <v>64</v>
      </c>
      <c r="B16" s="6" t="s">
        <v>65</v>
      </c>
      <c r="C16" s="6" t="s">
        <v>45</v>
      </c>
      <c r="D16" s="6" t="s">
        <v>66</v>
      </c>
      <c r="E16" s="2">
        <v>15</v>
      </c>
      <c r="F16" s="2">
        <f t="shared" si="0"/>
        <v>15</v>
      </c>
      <c r="G16" s="2">
        <v>15</v>
      </c>
      <c r="H16" s="2"/>
      <c r="I16" s="2"/>
      <c r="J16" s="2"/>
      <c r="K16" s="4" t="s">
        <v>26</v>
      </c>
    </row>
    <row r="17" spans="1:11" ht="15" customHeight="1">
      <c r="A17" s="19" t="s">
        <v>64</v>
      </c>
      <c r="B17" s="6" t="s">
        <v>65</v>
      </c>
      <c r="C17" s="6" t="s">
        <v>45</v>
      </c>
      <c r="D17" s="6" t="s">
        <v>66</v>
      </c>
      <c r="E17" s="2">
        <v>15</v>
      </c>
      <c r="F17" s="2">
        <f t="shared" si="0"/>
        <v>15</v>
      </c>
      <c r="G17" s="2">
        <v>15</v>
      </c>
      <c r="H17" s="2"/>
      <c r="I17" s="2"/>
      <c r="J17" s="2"/>
      <c r="K17" s="4" t="s">
        <v>3</v>
      </c>
    </row>
    <row r="18" spans="1:11" ht="15" customHeight="1">
      <c r="A18" s="19" t="s">
        <v>64</v>
      </c>
      <c r="B18" s="6" t="s">
        <v>65</v>
      </c>
      <c r="C18" s="6" t="s">
        <v>45</v>
      </c>
      <c r="D18" s="6" t="s">
        <v>66</v>
      </c>
      <c r="E18" s="2">
        <v>15</v>
      </c>
      <c r="F18" s="2">
        <f t="shared" si="0"/>
        <v>15</v>
      </c>
      <c r="G18" s="2">
        <v>15</v>
      </c>
      <c r="H18" s="2"/>
      <c r="I18" s="2"/>
      <c r="J18" s="2"/>
      <c r="K18" s="4" t="s">
        <v>8</v>
      </c>
    </row>
    <row r="19" spans="1:11" ht="15" customHeight="1">
      <c r="A19" s="19" t="s">
        <v>64</v>
      </c>
      <c r="B19" s="6" t="s">
        <v>65</v>
      </c>
      <c r="C19" s="6" t="s">
        <v>45</v>
      </c>
      <c r="D19" s="6" t="s">
        <v>66</v>
      </c>
      <c r="E19" s="2">
        <v>15</v>
      </c>
      <c r="F19" s="2">
        <f t="shared" si="0"/>
        <v>15</v>
      </c>
      <c r="G19" s="2">
        <v>15</v>
      </c>
      <c r="H19" s="2"/>
      <c r="I19" s="2"/>
      <c r="J19" s="2"/>
      <c r="K19" s="4" t="s">
        <v>23</v>
      </c>
    </row>
    <row r="20" spans="1:11" ht="15" customHeight="1">
      <c r="A20" s="19" t="s">
        <v>67</v>
      </c>
      <c r="B20" s="6" t="s">
        <v>68</v>
      </c>
      <c r="C20" s="6" t="s">
        <v>50</v>
      </c>
      <c r="D20" s="6" t="s">
        <v>69</v>
      </c>
      <c r="E20" s="2">
        <v>438.64</v>
      </c>
      <c r="F20" s="2">
        <f t="shared" si="0"/>
        <v>438.64</v>
      </c>
      <c r="G20" s="2">
        <v>30</v>
      </c>
      <c r="H20" s="2">
        <v>408.64</v>
      </c>
      <c r="I20" s="2"/>
      <c r="J20" s="2"/>
      <c r="K20" s="4" t="s">
        <v>16</v>
      </c>
    </row>
    <row r="21" spans="1:11" ht="15" customHeight="1">
      <c r="A21" s="19" t="s">
        <v>70</v>
      </c>
      <c r="B21" s="6" t="s">
        <v>71</v>
      </c>
      <c r="C21" s="6" t="s">
        <v>50</v>
      </c>
      <c r="D21" s="6" t="s">
        <v>72</v>
      </c>
      <c r="E21" s="2">
        <v>98.04</v>
      </c>
      <c r="F21" s="2">
        <f t="shared" si="0"/>
        <v>98.039999999999992</v>
      </c>
      <c r="G21" s="2">
        <v>45</v>
      </c>
      <c r="H21" s="2"/>
      <c r="I21" s="2">
        <v>53.04</v>
      </c>
      <c r="J21" s="2"/>
      <c r="K21" s="4" t="s">
        <v>12</v>
      </c>
    </row>
    <row r="22" spans="1:11" ht="15" customHeight="1">
      <c r="A22" s="19" t="s">
        <v>73</v>
      </c>
      <c r="B22" s="6" t="s">
        <v>74</v>
      </c>
      <c r="C22" s="6" t="s">
        <v>45</v>
      </c>
      <c r="D22" s="6" t="s">
        <v>68</v>
      </c>
      <c r="E22" s="2">
        <v>15</v>
      </c>
      <c r="F22" s="2">
        <f t="shared" si="0"/>
        <v>15</v>
      </c>
      <c r="G22" s="2">
        <v>15</v>
      </c>
      <c r="H22" s="2"/>
      <c r="I22" s="2"/>
      <c r="J22" s="2"/>
      <c r="K22" s="4" t="s">
        <v>13</v>
      </c>
    </row>
    <row r="23" spans="1:11" ht="15" customHeight="1">
      <c r="A23" s="19" t="s">
        <v>73</v>
      </c>
      <c r="B23" s="6" t="s">
        <v>74</v>
      </c>
      <c r="C23" s="6" t="s">
        <v>45</v>
      </c>
      <c r="D23" s="6" t="s">
        <v>68</v>
      </c>
      <c r="E23" s="2">
        <v>15</v>
      </c>
      <c r="F23" s="2">
        <f t="shared" si="0"/>
        <v>15</v>
      </c>
      <c r="G23" s="2">
        <v>15</v>
      </c>
      <c r="H23" s="2"/>
      <c r="I23" s="2"/>
      <c r="J23" s="2"/>
      <c r="K23" s="4" t="s">
        <v>3</v>
      </c>
    </row>
    <row r="24" spans="1:11" ht="15" customHeight="1">
      <c r="A24" s="19" t="s">
        <v>75</v>
      </c>
      <c r="B24" s="6" t="s">
        <v>76</v>
      </c>
      <c r="C24" s="6" t="s">
        <v>50</v>
      </c>
      <c r="D24" s="6" t="s">
        <v>77</v>
      </c>
      <c r="E24" s="2">
        <v>30</v>
      </c>
      <c r="F24" s="2">
        <f t="shared" si="0"/>
        <v>30</v>
      </c>
      <c r="G24" s="2">
        <v>30</v>
      </c>
      <c r="H24" s="2"/>
      <c r="I24" s="2"/>
      <c r="J24" s="2"/>
      <c r="K24" s="4" t="s">
        <v>24</v>
      </c>
    </row>
    <row r="25" spans="1:11" ht="15" customHeight="1">
      <c r="A25" s="19" t="s">
        <v>78</v>
      </c>
      <c r="B25" s="6" t="s">
        <v>76</v>
      </c>
      <c r="C25" s="6" t="s">
        <v>63</v>
      </c>
      <c r="D25" s="6" t="s">
        <v>76</v>
      </c>
      <c r="E25" s="2">
        <v>15</v>
      </c>
      <c r="F25" s="2">
        <f t="shared" si="0"/>
        <v>15</v>
      </c>
      <c r="G25" s="2">
        <v>15</v>
      </c>
      <c r="H25" s="2"/>
      <c r="I25" s="2"/>
      <c r="J25" s="2"/>
      <c r="K25" s="4" t="s">
        <v>9</v>
      </c>
    </row>
    <row r="26" spans="1:11" ht="15" customHeight="1">
      <c r="A26" s="19" t="s">
        <v>78</v>
      </c>
      <c r="B26" s="6" t="s">
        <v>76</v>
      </c>
      <c r="C26" s="6" t="s">
        <v>63</v>
      </c>
      <c r="D26" s="6" t="s">
        <v>76</v>
      </c>
      <c r="E26" s="2">
        <v>15</v>
      </c>
      <c r="F26" s="2">
        <f t="shared" si="0"/>
        <v>15</v>
      </c>
      <c r="G26" s="2">
        <v>15</v>
      </c>
      <c r="H26" s="2"/>
      <c r="I26" s="2"/>
      <c r="J26" s="2"/>
      <c r="K26" s="4" t="s">
        <v>29</v>
      </c>
    </row>
    <row r="27" spans="1:11" ht="15" customHeight="1">
      <c r="A27" s="19" t="s">
        <v>78</v>
      </c>
      <c r="B27" s="6" t="s">
        <v>76</v>
      </c>
      <c r="C27" s="6" t="s">
        <v>63</v>
      </c>
      <c r="D27" s="6" t="s">
        <v>76</v>
      </c>
      <c r="E27" s="2">
        <v>15</v>
      </c>
      <c r="F27" s="2">
        <f t="shared" si="0"/>
        <v>15</v>
      </c>
      <c r="G27" s="2">
        <v>15</v>
      </c>
      <c r="H27" s="2"/>
      <c r="I27" s="2"/>
      <c r="J27" s="2"/>
      <c r="K27" s="4" t="s">
        <v>14</v>
      </c>
    </row>
    <row r="28" spans="1:11" ht="15" customHeight="1">
      <c r="A28" s="19" t="s">
        <v>79</v>
      </c>
      <c r="B28" s="6" t="s">
        <v>80</v>
      </c>
      <c r="C28" s="6" t="s">
        <v>50</v>
      </c>
      <c r="D28" s="6" t="s">
        <v>80</v>
      </c>
      <c r="E28" s="2">
        <v>125</v>
      </c>
      <c r="F28" s="2">
        <f t="shared" si="0"/>
        <v>125</v>
      </c>
      <c r="G28" s="2">
        <v>30</v>
      </c>
      <c r="H28" s="2">
        <v>95</v>
      </c>
      <c r="I28" s="2"/>
      <c r="J28" s="2"/>
      <c r="K28" s="4" t="s">
        <v>24</v>
      </c>
    </row>
    <row r="29" spans="1:11" ht="15" customHeight="1">
      <c r="A29" s="19" t="s">
        <v>81</v>
      </c>
      <c r="B29" s="6" t="s">
        <v>82</v>
      </c>
      <c r="C29" s="6" t="s">
        <v>45</v>
      </c>
      <c r="D29" s="6" t="s">
        <v>82</v>
      </c>
      <c r="E29" s="2">
        <v>15</v>
      </c>
      <c r="F29" s="2">
        <f t="shared" si="0"/>
        <v>15</v>
      </c>
      <c r="G29" s="2">
        <v>15</v>
      </c>
      <c r="H29" s="2"/>
      <c r="I29" s="2"/>
      <c r="J29" s="2"/>
      <c r="K29" s="4" t="s">
        <v>27</v>
      </c>
    </row>
    <row r="30" spans="1:11" ht="15" customHeight="1">
      <c r="A30" s="19" t="s">
        <v>81</v>
      </c>
      <c r="B30" s="6" t="s">
        <v>82</v>
      </c>
      <c r="C30" s="6" t="s">
        <v>45</v>
      </c>
      <c r="D30" s="6" t="s">
        <v>82</v>
      </c>
      <c r="E30" s="2">
        <v>15</v>
      </c>
      <c r="F30" s="2">
        <f t="shared" si="0"/>
        <v>15</v>
      </c>
      <c r="G30" s="2">
        <v>15</v>
      </c>
      <c r="H30" s="2"/>
      <c r="I30" s="2"/>
      <c r="J30" s="2"/>
      <c r="K30" s="4" t="s">
        <v>3</v>
      </c>
    </row>
    <row r="31" spans="1:11" ht="15" customHeight="1">
      <c r="A31" s="19" t="s">
        <v>84</v>
      </c>
      <c r="B31" s="6" t="s">
        <v>85</v>
      </c>
      <c r="C31" s="6" t="s">
        <v>45</v>
      </c>
      <c r="D31" s="6" t="s">
        <v>85</v>
      </c>
      <c r="E31" s="2">
        <v>15</v>
      </c>
      <c r="F31" s="2">
        <f t="shared" si="0"/>
        <v>15</v>
      </c>
      <c r="G31" s="2">
        <v>15</v>
      </c>
      <c r="H31" s="2"/>
      <c r="I31" s="2"/>
      <c r="J31" s="2"/>
      <c r="K31" s="4" t="s">
        <v>9</v>
      </c>
    </row>
    <row r="32" spans="1:11" ht="15" customHeight="1">
      <c r="A32" s="19" t="s">
        <v>84</v>
      </c>
      <c r="B32" s="6" t="s">
        <v>85</v>
      </c>
      <c r="C32" s="6" t="s">
        <v>45</v>
      </c>
      <c r="D32" s="6" t="s">
        <v>85</v>
      </c>
      <c r="E32" s="2">
        <v>15</v>
      </c>
      <c r="F32" s="2">
        <f t="shared" si="0"/>
        <v>15</v>
      </c>
      <c r="G32" s="2">
        <v>15</v>
      </c>
      <c r="H32" s="2"/>
      <c r="I32" s="2"/>
      <c r="J32" s="2"/>
      <c r="K32" s="4" t="s">
        <v>13</v>
      </c>
    </row>
    <row r="33" spans="1:11" ht="15" customHeight="1">
      <c r="A33" s="19" t="s">
        <v>84</v>
      </c>
      <c r="B33" s="6" t="s">
        <v>85</v>
      </c>
      <c r="C33" s="6" t="s">
        <v>45</v>
      </c>
      <c r="D33" s="6" t="s">
        <v>85</v>
      </c>
      <c r="E33" s="2">
        <v>15</v>
      </c>
      <c r="F33" s="2">
        <f t="shared" si="0"/>
        <v>15</v>
      </c>
      <c r="G33" s="2">
        <v>15</v>
      </c>
      <c r="H33" s="2"/>
      <c r="I33" s="2"/>
      <c r="J33" s="2"/>
      <c r="K33" s="4" t="s">
        <v>10</v>
      </c>
    </row>
    <row r="34" spans="1:11" ht="15" customHeight="1">
      <c r="A34" s="19" t="s">
        <v>84</v>
      </c>
      <c r="B34" s="6" t="s">
        <v>85</v>
      </c>
      <c r="C34" s="6" t="s">
        <v>45</v>
      </c>
      <c r="D34" s="6" t="s">
        <v>85</v>
      </c>
      <c r="E34" s="2">
        <v>15</v>
      </c>
      <c r="F34" s="2">
        <f t="shared" si="0"/>
        <v>15</v>
      </c>
      <c r="G34" s="2">
        <v>15</v>
      </c>
      <c r="H34" s="2"/>
      <c r="I34" s="2"/>
      <c r="J34" s="2"/>
      <c r="K34" s="4" t="s">
        <v>5</v>
      </c>
    </row>
    <row r="35" spans="1:11" ht="15" customHeight="1">
      <c r="A35" s="19" t="s">
        <v>86</v>
      </c>
      <c r="B35" s="6" t="s">
        <v>87</v>
      </c>
      <c r="C35" s="6" t="s">
        <v>63</v>
      </c>
      <c r="D35" s="6" t="s">
        <v>87</v>
      </c>
      <c r="E35" s="2">
        <v>15</v>
      </c>
      <c r="F35" s="2">
        <f t="shared" si="0"/>
        <v>15</v>
      </c>
      <c r="G35" s="2">
        <v>15</v>
      </c>
      <c r="H35" s="2"/>
      <c r="I35" s="2"/>
      <c r="J35" s="2"/>
      <c r="K35" s="4" t="s">
        <v>10</v>
      </c>
    </row>
    <row r="36" spans="1:11" ht="15" customHeight="1">
      <c r="A36" s="19" t="s">
        <v>86</v>
      </c>
      <c r="B36" s="6" t="s">
        <v>87</v>
      </c>
      <c r="C36" s="6" t="s">
        <v>63</v>
      </c>
      <c r="D36" s="6" t="s">
        <v>87</v>
      </c>
      <c r="E36" s="2">
        <v>15</v>
      </c>
      <c r="F36" s="2">
        <f t="shared" si="0"/>
        <v>15</v>
      </c>
      <c r="G36" s="2">
        <v>15</v>
      </c>
      <c r="H36" s="2"/>
      <c r="I36" s="2"/>
      <c r="J36" s="2"/>
      <c r="K36" s="4" t="s">
        <v>15</v>
      </c>
    </row>
    <row r="37" spans="1:11" ht="15" customHeight="1">
      <c r="A37" s="19" t="s">
        <v>88</v>
      </c>
      <c r="B37" s="6" t="s">
        <v>89</v>
      </c>
      <c r="C37" s="6" t="s">
        <v>63</v>
      </c>
      <c r="D37" s="6" t="s">
        <v>90</v>
      </c>
      <c r="E37" s="2">
        <v>15</v>
      </c>
      <c r="F37" s="2">
        <f t="shared" si="0"/>
        <v>15</v>
      </c>
      <c r="G37" s="2">
        <v>15</v>
      </c>
      <c r="H37" s="2"/>
      <c r="I37" s="2"/>
      <c r="J37" s="2"/>
      <c r="K37" s="4" t="s">
        <v>7</v>
      </c>
    </row>
    <row r="38" spans="1:11" ht="15" customHeight="1">
      <c r="A38" s="19" t="s">
        <v>88</v>
      </c>
      <c r="B38" s="6" t="s">
        <v>89</v>
      </c>
      <c r="C38" s="6" t="s">
        <v>63</v>
      </c>
      <c r="D38" s="6" t="s">
        <v>90</v>
      </c>
      <c r="E38" s="2">
        <v>15</v>
      </c>
      <c r="F38" s="2">
        <f t="shared" si="0"/>
        <v>15</v>
      </c>
      <c r="G38" s="2">
        <v>15</v>
      </c>
      <c r="H38" s="2"/>
      <c r="I38" s="2"/>
      <c r="J38" s="2"/>
      <c r="K38" s="4" t="s">
        <v>22</v>
      </c>
    </row>
    <row r="39" spans="1:11" ht="15" customHeight="1">
      <c r="A39" s="19" t="s">
        <v>88</v>
      </c>
      <c r="B39" s="6" t="s">
        <v>89</v>
      </c>
      <c r="C39" s="6" t="s">
        <v>63</v>
      </c>
      <c r="D39" s="6" t="s">
        <v>90</v>
      </c>
      <c r="E39" s="2">
        <v>15</v>
      </c>
      <c r="F39" s="2">
        <f t="shared" si="0"/>
        <v>15</v>
      </c>
      <c r="G39" s="2">
        <v>15</v>
      </c>
      <c r="H39" s="2"/>
      <c r="I39" s="2"/>
      <c r="J39" s="2"/>
      <c r="K39" s="4" t="s">
        <v>3</v>
      </c>
    </row>
    <row r="40" spans="1:11" ht="15" customHeight="1">
      <c r="A40" s="19" t="s">
        <v>88</v>
      </c>
      <c r="B40" s="6" t="s">
        <v>89</v>
      </c>
      <c r="C40" s="6" t="s">
        <v>63</v>
      </c>
      <c r="D40" s="6" t="s">
        <v>90</v>
      </c>
      <c r="E40" s="2">
        <v>15</v>
      </c>
      <c r="F40" s="2">
        <f t="shared" si="0"/>
        <v>15</v>
      </c>
      <c r="G40" s="2">
        <v>15</v>
      </c>
      <c r="H40" s="2"/>
      <c r="I40" s="2"/>
      <c r="J40" s="2"/>
      <c r="K40" s="4" t="s">
        <v>20</v>
      </c>
    </row>
    <row r="41" spans="1:11" ht="15" customHeight="1">
      <c r="A41" s="19" t="s">
        <v>91</v>
      </c>
      <c r="B41" s="6" t="s">
        <v>48</v>
      </c>
      <c r="C41" s="6" t="s">
        <v>63</v>
      </c>
      <c r="D41" s="6" t="s">
        <v>48</v>
      </c>
      <c r="E41" s="2">
        <v>15</v>
      </c>
      <c r="F41" s="2">
        <f t="shared" si="0"/>
        <v>15</v>
      </c>
      <c r="G41" s="2">
        <v>15</v>
      </c>
      <c r="H41" s="2"/>
      <c r="I41" s="2"/>
      <c r="J41" s="2"/>
      <c r="K41" s="4" t="s">
        <v>7</v>
      </c>
    </row>
    <row r="42" spans="1:11" ht="15" customHeight="1">
      <c r="A42" s="19" t="s">
        <v>91</v>
      </c>
      <c r="B42" s="6" t="s">
        <v>48</v>
      </c>
      <c r="C42" s="6" t="s">
        <v>63</v>
      </c>
      <c r="D42" s="6" t="s">
        <v>48</v>
      </c>
      <c r="E42" s="2">
        <v>15</v>
      </c>
      <c r="F42" s="2">
        <f t="shared" si="0"/>
        <v>15</v>
      </c>
      <c r="G42" s="2">
        <v>15</v>
      </c>
      <c r="H42" s="2"/>
      <c r="I42" s="2"/>
      <c r="J42" s="2"/>
      <c r="K42" s="4" t="s">
        <v>22</v>
      </c>
    </row>
    <row r="43" spans="1:11" ht="15" customHeight="1">
      <c r="A43" s="19" t="s">
        <v>91</v>
      </c>
      <c r="B43" s="6" t="s">
        <v>48</v>
      </c>
      <c r="C43" s="6" t="s">
        <v>63</v>
      </c>
      <c r="D43" s="6" t="s">
        <v>48</v>
      </c>
      <c r="E43" s="2">
        <v>15</v>
      </c>
      <c r="F43" s="2">
        <f t="shared" si="0"/>
        <v>15</v>
      </c>
      <c r="G43" s="2">
        <v>15</v>
      </c>
      <c r="H43" s="2"/>
      <c r="I43" s="2"/>
      <c r="J43" s="2"/>
      <c r="K43" s="4" t="s">
        <v>21</v>
      </c>
    </row>
    <row r="44" spans="1:11" ht="15" customHeight="1">
      <c r="A44" s="19" t="s">
        <v>92</v>
      </c>
      <c r="B44" s="6" t="s">
        <v>93</v>
      </c>
      <c r="C44" s="6" t="s">
        <v>45</v>
      </c>
      <c r="D44" s="6" t="s">
        <v>94</v>
      </c>
      <c r="E44" s="2">
        <v>30</v>
      </c>
      <c r="F44" s="2">
        <f t="shared" si="0"/>
        <v>30</v>
      </c>
      <c r="G44" s="2">
        <v>30</v>
      </c>
      <c r="H44" s="2"/>
      <c r="I44" s="2"/>
      <c r="J44" s="2"/>
      <c r="K44" s="4" t="s">
        <v>19</v>
      </c>
    </row>
    <row r="45" spans="1:11" ht="15" customHeight="1">
      <c r="A45" s="19" t="s">
        <v>91</v>
      </c>
      <c r="B45" s="6" t="s">
        <v>48</v>
      </c>
      <c r="C45" s="6" t="s">
        <v>63</v>
      </c>
      <c r="D45" s="6" t="s">
        <v>48</v>
      </c>
      <c r="E45" s="2">
        <v>15</v>
      </c>
      <c r="F45" s="2">
        <f t="shared" si="0"/>
        <v>15</v>
      </c>
      <c r="G45" s="2">
        <v>15</v>
      </c>
      <c r="H45" s="2"/>
      <c r="I45" s="2"/>
      <c r="J45" s="2"/>
      <c r="K45" s="4" t="s">
        <v>3</v>
      </c>
    </row>
    <row r="46" spans="1:11" ht="15" customHeight="1">
      <c r="A46" s="19" t="s">
        <v>92</v>
      </c>
      <c r="B46" s="6" t="s">
        <v>93</v>
      </c>
      <c r="C46" s="6" t="s">
        <v>45</v>
      </c>
      <c r="D46" s="6" t="s">
        <v>94</v>
      </c>
      <c r="E46" s="2">
        <v>30</v>
      </c>
      <c r="F46" s="2">
        <f t="shared" si="0"/>
        <v>30</v>
      </c>
      <c r="G46" s="2">
        <v>30</v>
      </c>
      <c r="H46" s="2"/>
      <c r="I46" s="2"/>
      <c r="J46" s="2"/>
      <c r="K46" s="4" t="s">
        <v>4</v>
      </c>
    </row>
    <row r="47" spans="1:11" ht="15" customHeight="1">
      <c r="A47" s="19" t="s">
        <v>92</v>
      </c>
      <c r="B47" s="6" t="s">
        <v>93</v>
      </c>
      <c r="C47" s="6" t="s">
        <v>45</v>
      </c>
      <c r="D47" s="6" t="s">
        <v>94</v>
      </c>
      <c r="E47" s="2">
        <v>30</v>
      </c>
      <c r="F47" s="2">
        <f t="shared" si="0"/>
        <v>30</v>
      </c>
      <c r="G47" s="2">
        <v>30</v>
      </c>
      <c r="H47" s="2"/>
      <c r="I47" s="2"/>
      <c r="J47" s="2"/>
      <c r="K47" s="4" t="s">
        <v>18</v>
      </c>
    </row>
    <row r="48" spans="1:11" ht="15" customHeight="1">
      <c r="A48" s="19" t="s">
        <v>95</v>
      </c>
      <c r="B48" s="6" t="s">
        <v>96</v>
      </c>
      <c r="C48" s="6" t="s">
        <v>63</v>
      </c>
      <c r="D48" s="6" t="s">
        <v>96</v>
      </c>
      <c r="E48" s="2">
        <v>15</v>
      </c>
      <c r="F48" s="2">
        <f t="shared" si="0"/>
        <v>15</v>
      </c>
      <c r="G48" s="2">
        <v>15</v>
      </c>
      <c r="H48" s="2"/>
      <c r="I48" s="2"/>
      <c r="J48" s="2"/>
      <c r="K48" s="4" t="s">
        <v>3</v>
      </c>
    </row>
    <row r="49" spans="1:11" ht="15" customHeight="1">
      <c r="A49" s="19" t="s">
        <v>95</v>
      </c>
      <c r="B49" s="6" t="s">
        <v>96</v>
      </c>
      <c r="C49" s="6" t="s">
        <v>63</v>
      </c>
      <c r="D49" s="6" t="s">
        <v>96</v>
      </c>
      <c r="E49" s="2">
        <v>15</v>
      </c>
      <c r="F49" s="2">
        <f t="shared" si="0"/>
        <v>15</v>
      </c>
      <c r="G49" s="2">
        <v>15</v>
      </c>
      <c r="H49" s="2"/>
      <c r="I49" s="2"/>
      <c r="J49" s="2"/>
      <c r="K49" s="4" t="s">
        <v>27</v>
      </c>
    </row>
    <row r="50" spans="1:11" ht="15" customHeight="1">
      <c r="A50" s="19" t="s">
        <v>97</v>
      </c>
      <c r="B50" s="6" t="s">
        <v>98</v>
      </c>
      <c r="C50" s="6" t="s">
        <v>99</v>
      </c>
      <c r="D50" s="6" t="s">
        <v>98</v>
      </c>
      <c r="E50" s="2">
        <v>15</v>
      </c>
      <c r="F50" s="2">
        <f t="shared" si="0"/>
        <v>15</v>
      </c>
      <c r="G50" s="2">
        <v>15</v>
      </c>
      <c r="H50" s="2"/>
      <c r="I50" s="2"/>
      <c r="J50" s="2"/>
      <c r="K50" s="4" t="s">
        <v>15</v>
      </c>
    </row>
    <row r="51" spans="1:11" ht="15" customHeight="1">
      <c r="A51" s="19" t="s">
        <v>97</v>
      </c>
      <c r="B51" s="6" t="s">
        <v>98</v>
      </c>
      <c r="C51" s="6" t="s">
        <v>99</v>
      </c>
      <c r="D51" s="6" t="s">
        <v>98</v>
      </c>
      <c r="E51" s="2">
        <v>15</v>
      </c>
      <c r="F51" s="2">
        <f t="shared" si="0"/>
        <v>15</v>
      </c>
      <c r="G51" s="2">
        <v>15</v>
      </c>
      <c r="H51" s="2"/>
      <c r="I51" s="2"/>
      <c r="J51" s="2"/>
      <c r="K51" s="4" t="s">
        <v>10</v>
      </c>
    </row>
    <row r="52" spans="1:11" ht="15" customHeight="1">
      <c r="A52" s="19" t="s">
        <v>97</v>
      </c>
      <c r="B52" s="6" t="s">
        <v>98</v>
      </c>
      <c r="C52" s="6" t="s">
        <v>99</v>
      </c>
      <c r="D52" s="6" t="s">
        <v>98</v>
      </c>
      <c r="E52" s="2">
        <v>15</v>
      </c>
      <c r="F52" s="2">
        <f t="shared" si="0"/>
        <v>15</v>
      </c>
      <c r="G52" s="2">
        <v>15</v>
      </c>
      <c r="H52" s="2"/>
      <c r="I52" s="2"/>
      <c r="J52" s="2"/>
      <c r="K52" s="4" t="s">
        <v>24</v>
      </c>
    </row>
    <row r="53" spans="1:11" ht="15" customHeight="1">
      <c r="A53" s="19" t="s">
        <v>100</v>
      </c>
      <c r="B53" s="6" t="s">
        <v>101</v>
      </c>
      <c r="C53" s="6" t="s">
        <v>50</v>
      </c>
      <c r="D53" s="6" t="s">
        <v>102</v>
      </c>
      <c r="E53" s="2">
        <v>259</v>
      </c>
      <c r="F53" s="2">
        <f t="shared" si="0"/>
        <v>259</v>
      </c>
      <c r="G53" s="2">
        <v>45</v>
      </c>
      <c r="H53" s="2">
        <v>160</v>
      </c>
      <c r="I53" s="2">
        <v>54</v>
      </c>
      <c r="J53" s="2"/>
      <c r="K53" s="4" t="s">
        <v>17</v>
      </c>
    </row>
    <row r="54" spans="1:11" ht="15" customHeight="1">
      <c r="A54" s="19" t="s">
        <v>103</v>
      </c>
      <c r="B54" s="6" t="s">
        <v>104</v>
      </c>
      <c r="C54" s="6" t="s">
        <v>45</v>
      </c>
      <c r="D54" s="6" t="s">
        <v>104</v>
      </c>
      <c r="E54" s="2">
        <v>15</v>
      </c>
      <c r="F54" s="2">
        <f t="shared" si="0"/>
        <v>15</v>
      </c>
      <c r="G54" s="2">
        <v>15</v>
      </c>
      <c r="H54" s="2"/>
      <c r="I54" s="2"/>
      <c r="J54" s="2"/>
      <c r="K54" s="4" t="s">
        <v>3</v>
      </c>
    </row>
    <row r="55" spans="1:11" ht="15" customHeight="1">
      <c r="A55" s="19" t="s">
        <v>103</v>
      </c>
      <c r="B55" s="6" t="s">
        <v>104</v>
      </c>
      <c r="C55" s="6" t="s">
        <v>45</v>
      </c>
      <c r="D55" s="6" t="s">
        <v>104</v>
      </c>
      <c r="E55" s="2">
        <v>15</v>
      </c>
      <c r="F55" s="2">
        <f t="shared" si="0"/>
        <v>15</v>
      </c>
      <c r="G55" s="2">
        <v>15</v>
      </c>
      <c r="H55" s="2"/>
      <c r="I55" s="2"/>
      <c r="J55" s="2"/>
      <c r="K55" s="4" t="s">
        <v>27</v>
      </c>
    </row>
    <row r="56" spans="1:11" ht="15" customHeight="1">
      <c r="A56" s="19" t="s">
        <v>105</v>
      </c>
      <c r="B56" s="6" t="s">
        <v>106</v>
      </c>
      <c r="C56" s="6" t="s">
        <v>107</v>
      </c>
      <c r="D56" s="6" t="s">
        <v>108</v>
      </c>
      <c r="E56" s="2">
        <v>15</v>
      </c>
      <c r="F56" s="2">
        <f t="shared" si="0"/>
        <v>15</v>
      </c>
      <c r="G56" s="2">
        <v>15</v>
      </c>
      <c r="H56" s="2"/>
      <c r="I56" s="2"/>
      <c r="J56" s="2"/>
      <c r="K56" s="4" t="s">
        <v>3</v>
      </c>
    </row>
    <row r="57" spans="1:11" ht="15" customHeight="1">
      <c r="A57" s="19" t="s">
        <v>109</v>
      </c>
      <c r="B57" s="6" t="s">
        <v>104</v>
      </c>
      <c r="C57" s="6" t="s">
        <v>50</v>
      </c>
      <c r="D57" s="6" t="s">
        <v>110</v>
      </c>
      <c r="E57" s="2">
        <v>195</v>
      </c>
      <c r="F57" s="2">
        <f t="shared" si="0"/>
        <v>195</v>
      </c>
      <c r="G57" s="2">
        <v>30</v>
      </c>
      <c r="H57" s="2">
        <v>99</v>
      </c>
      <c r="I57" s="2">
        <v>66</v>
      </c>
      <c r="J57" s="2"/>
      <c r="K57" s="4" t="s">
        <v>6</v>
      </c>
    </row>
    <row r="58" spans="1:11" ht="15" customHeight="1">
      <c r="A58" s="19" t="s">
        <v>111</v>
      </c>
      <c r="B58" s="6" t="s">
        <v>112</v>
      </c>
      <c r="C58" s="6" t="s">
        <v>50</v>
      </c>
      <c r="D58" s="6" t="s">
        <v>110</v>
      </c>
      <c r="E58" s="2">
        <v>90</v>
      </c>
      <c r="F58" s="2">
        <f t="shared" si="0"/>
        <v>90</v>
      </c>
      <c r="G58" s="2">
        <v>30</v>
      </c>
      <c r="H58" s="2">
        <v>60</v>
      </c>
      <c r="I58" s="2"/>
      <c r="J58" s="2"/>
      <c r="K58" s="4" t="s">
        <v>5</v>
      </c>
    </row>
    <row r="59" spans="1:11" ht="15" customHeight="1">
      <c r="A59" s="19" t="s">
        <v>111</v>
      </c>
      <c r="B59" s="6" t="s">
        <v>112</v>
      </c>
      <c r="C59" s="6" t="s">
        <v>50</v>
      </c>
      <c r="D59" s="6" t="s">
        <v>110</v>
      </c>
      <c r="E59" s="2">
        <v>255</v>
      </c>
      <c r="F59" s="2">
        <f t="shared" si="0"/>
        <v>255</v>
      </c>
      <c r="G59" s="2">
        <v>30</v>
      </c>
      <c r="H59" s="2">
        <v>225</v>
      </c>
      <c r="I59" s="2"/>
      <c r="J59" s="2"/>
      <c r="K59" s="4" t="s">
        <v>11</v>
      </c>
    </row>
    <row r="60" spans="1:11" ht="15" customHeight="1">
      <c r="A60" s="19" t="s">
        <v>113</v>
      </c>
      <c r="B60" s="6" t="s">
        <v>114</v>
      </c>
      <c r="C60" s="6" t="s">
        <v>45</v>
      </c>
      <c r="D60" s="6" t="s">
        <v>114</v>
      </c>
      <c r="E60" s="2">
        <v>15</v>
      </c>
      <c r="F60" s="2">
        <f t="shared" si="0"/>
        <v>15</v>
      </c>
      <c r="G60" s="2">
        <v>15</v>
      </c>
      <c r="H60" s="2"/>
      <c r="I60" s="2"/>
      <c r="J60" s="2"/>
      <c r="K60" s="4" t="s">
        <v>5</v>
      </c>
    </row>
    <row r="61" spans="1:11">
      <c r="A61" s="22" t="s">
        <v>34</v>
      </c>
      <c r="B61" s="22"/>
      <c r="C61" s="23"/>
      <c r="D61" s="23"/>
      <c r="E61" s="15">
        <f>SUM(E4:E60)</f>
        <v>3470.48</v>
      </c>
      <c r="F61" s="15"/>
      <c r="G61" s="15"/>
      <c r="H61" s="15"/>
      <c r="I61" s="15"/>
      <c r="J61" s="15"/>
      <c r="K61" s="4" t="s">
        <v>25</v>
      </c>
    </row>
    <row r="62" spans="1:11" ht="15" customHeight="1">
      <c r="A62" s="24" t="s">
        <v>30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</row>
    <row r="63" spans="1:11" ht="21.75" customHeight="1">
      <c r="A63" s="20" t="s">
        <v>31</v>
      </c>
      <c r="B63" s="11" t="s">
        <v>122</v>
      </c>
      <c r="C63" s="10" t="s">
        <v>32</v>
      </c>
      <c r="D63" s="10" t="s">
        <v>33</v>
      </c>
      <c r="E63" s="11" t="s">
        <v>1</v>
      </c>
      <c r="F63" s="10" t="s">
        <v>41</v>
      </c>
      <c r="G63" s="10" t="s">
        <v>37</v>
      </c>
      <c r="H63" s="10" t="s">
        <v>38</v>
      </c>
      <c r="I63" s="10" t="s">
        <v>39</v>
      </c>
      <c r="J63" s="10" t="s">
        <v>40</v>
      </c>
      <c r="K63" s="12" t="s">
        <v>2</v>
      </c>
    </row>
    <row r="64" spans="1:11" ht="15" customHeight="1">
      <c r="A64" s="18" t="s">
        <v>115</v>
      </c>
      <c r="B64" s="7" t="s">
        <v>121</v>
      </c>
      <c r="C64" s="7" t="s">
        <v>125</v>
      </c>
      <c r="D64" s="7" t="s">
        <v>121</v>
      </c>
      <c r="E64" s="8">
        <v>223.14</v>
      </c>
      <c r="F64" s="8">
        <f>SUM(G64:J64)</f>
        <v>223.14</v>
      </c>
      <c r="G64" s="8">
        <v>86.98</v>
      </c>
      <c r="H64" s="8"/>
      <c r="I64" s="8"/>
      <c r="J64" s="8">
        <v>136.16</v>
      </c>
      <c r="K64" s="9" t="s">
        <v>24</v>
      </c>
    </row>
    <row r="65" spans="1:11" ht="15" customHeight="1">
      <c r="A65" s="19" t="s">
        <v>83</v>
      </c>
      <c r="B65" s="6" t="s">
        <v>121</v>
      </c>
      <c r="C65" s="7" t="s">
        <v>125</v>
      </c>
      <c r="D65" s="6" t="s">
        <v>128</v>
      </c>
      <c r="E65" s="2">
        <v>397.1</v>
      </c>
      <c r="F65" s="8">
        <f t="shared" ref="F65:F70" si="1">SUM(G65:J65)</f>
        <v>397.1</v>
      </c>
      <c r="G65" s="2">
        <v>260.94</v>
      </c>
      <c r="H65" s="2"/>
      <c r="I65" s="2"/>
      <c r="J65" s="2">
        <v>136.16</v>
      </c>
      <c r="K65" s="4" t="s">
        <v>5</v>
      </c>
    </row>
    <row r="66" spans="1:11" ht="15" customHeight="1">
      <c r="A66" s="19" t="s">
        <v>116</v>
      </c>
      <c r="B66" s="6" t="s">
        <v>123</v>
      </c>
      <c r="C66" s="7" t="s">
        <v>125</v>
      </c>
      <c r="D66" s="6" t="s">
        <v>129</v>
      </c>
      <c r="E66" s="2">
        <v>75.36</v>
      </c>
      <c r="F66" s="8">
        <f t="shared" si="1"/>
        <v>75.36</v>
      </c>
      <c r="G66" s="2"/>
      <c r="H66" s="2"/>
      <c r="I66" s="2"/>
      <c r="J66" s="2">
        <v>75.36</v>
      </c>
      <c r="K66" s="4" t="s">
        <v>18</v>
      </c>
    </row>
    <row r="67" spans="1:11" ht="15" customHeight="1">
      <c r="A67" s="19" t="s">
        <v>117</v>
      </c>
      <c r="B67" s="6" t="s">
        <v>89</v>
      </c>
      <c r="C67" s="6" t="s">
        <v>126</v>
      </c>
      <c r="D67" s="6" t="s">
        <v>130</v>
      </c>
      <c r="E67" s="2">
        <v>3077.28</v>
      </c>
      <c r="F67" s="8">
        <f t="shared" si="1"/>
        <v>3077.2799999999997</v>
      </c>
      <c r="G67" s="2">
        <v>592.79999999999995</v>
      </c>
      <c r="H67" s="2">
        <v>1262.48</v>
      </c>
      <c r="I67" s="2">
        <v>1222</v>
      </c>
      <c r="J67" s="2"/>
      <c r="K67" s="4" t="s">
        <v>10</v>
      </c>
    </row>
    <row r="68" spans="1:11" ht="15" customHeight="1">
      <c r="A68" s="19" t="s">
        <v>118</v>
      </c>
      <c r="B68" s="6" t="s">
        <v>96</v>
      </c>
      <c r="C68" s="6" t="s">
        <v>126</v>
      </c>
      <c r="D68" s="6" t="s">
        <v>131</v>
      </c>
      <c r="E68" s="2">
        <v>739.8</v>
      </c>
      <c r="F68" s="8">
        <f t="shared" si="1"/>
        <v>739.8</v>
      </c>
      <c r="G68" s="2">
        <v>213.3</v>
      </c>
      <c r="H68" s="2"/>
      <c r="I68" s="2">
        <v>526.5</v>
      </c>
      <c r="J68" s="2"/>
      <c r="K68" s="4" t="s">
        <v>10</v>
      </c>
    </row>
    <row r="69" spans="1:11" ht="15" customHeight="1">
      <c r="A69" s="19" t="s">
        <v>119</v>
      </c>
      <c r="B69" s="6" t="s">
        <v>124</v>
      </c>
      <c r="C69" s="6" t="s">
        <v>127</v>
      </c>
      <c r="D69" s="6" t="s">
        <v>132</v>
      </c>
      <c r="E69" s="2">
        <v>488.61</v>
      </c>
      <c r="F69" s="8">
        <f t="shared" si="1"/>
        <v>488.61</v>
      </c>
      <c r="G69" s="2"/>
      <c r="H69" s="2"/>
      <c r="I69" s="2"/>
      <c r="J69" s="2">
        <v>488.61</v>
      </c>
      <c r="K69" s="4" t="s">
        <v>11</v>
      </c>
    </row>
    <row r="70" spans="1:11" ht="15" customHeight="1">
      <c r="A70" s="19" t="s">
        <v>120</v>
      </c>
      <c r="B70" s="6" t="s">
        <v>106</v>
      </c>
      <c r="C70" s="6" t="s">
        <v>125</v>
      </c>
      <c r="D70" s="6" t="s">
        <v>106</v>
      </c>
      <c r="E70" s="2">
        <v>86.15</v>
      </c>
      <c r="F70" s="8">
        <f t="shared" si="1"/>
        <v>86.15</v>
      </c>
      <c r="G70" s="2">
        <v>86.15</v>
      </c>
      <c r="H70" s="2"/>
      <c r="I70" s="2"/>
      <c r="J70" s="2"/>
      <c r="K70" s="4" t="s">
        <v>17</v>
      </c>
    </row>
    <row r="71" spans="1:11">
      <c r="A71" s="22" t="s">
        <v>35</v>
      </c>
      <c r="B71" s="22"/>
      <c r="C71" s="23"/>
      <c r="D71" s="23"/>
      <c r="E71" s="13">
        <f>SUM(E64:E70)</f>
        <v>5087.4399999999996</v>
      </c>
      <c r="F71" s="13"/>
      <c r="G71" s="13"/>
      <c r="H71" s="13"/>
      <c r="I71" s="13"/>
      <c r="J71" s="13"/>
      <c r="K71" s="14" t="s">
        <v>25</v>
      </c>
    </row>
  </sheetData>
  <mergeCells count="14">
    <mergeCell ref="A71:D71"/>
    <mergeCell ref="A62:K62"/>
    <mergeCell ref="A61:D61"/>
    <mergeCell ref="A1:K1"/>
    <mergeCell ref="A2:B2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2" right="0.2" top="0.28999999999999998" bottom="0.39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bugalteria</dc:creator>
  <cp:lastModifiedBy>natia</cp:lastModifiedBy>
  <cp:lastPrinted>2016-05-11T12:45:49Z</cp:lastPrinted>
  <dcterms:created xsi:type="dcterms:W3CDTF">2016-05-11T12:34:36Z</dcterms:created>
  <dcterms:modified xsi:type="dcterms:W3CDTF">2016-06-21T08:52:07Z</dcterms:modified>
</cp:coreProperties>
</file>