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დანართი №1" sheetId="1" r:id="rId1"/>
  </sheets>
  <definedNames>
    <definedName name="_xlnm._FilterDatabase" localSheetId="0" hidden="1">'დანართი №1'!$A$6:$U$26</definedName>
    <definedName name="_xlnm.Print_Area" localSheetId="0">'დანართი №1'!$A$1:$U$28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7" i="1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R26" i="1" l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S7" i="1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U7" i="1" l="1"/>
  <c r="S12" i="1"/>
  <c r="U12" i="1" s="1"/>
  <c r="S17" i="1"/>
  <c r="U17" i="1" s="1"/>
  <c r="S21" i="1"/>
  <c r="U21" i="1" s="1"/>
  <c r="S25" i="1"/>
  <c r="U25" i="1" s="1"/>
  <c r="S18" i="1"/>
  <c r="U18" i="1" s="1"/>
  <c r="S15" i="1"/>
  <c r="U15" i="1" s="1"/>
  <c r="S23" i="1"/>
  <c r="U23" i="1" s="1"/>
  <c r="S11" i="1"/>
  <c r="U11" i="1" s="1"/>
  <c r="S20" i="1"/>
  <c r="U20" i="1" s="1"/>
  <c r="S13" i="1"/>
  <c r="U13" i="1" s="1"/>
  <c r="S22" i="1"/>
  <c r="U22" i="1" s="1"/>
  <c r="S8" i="1"/>
  <c r="U8" i="1" s="1"/>
  <c r="S26" i="1"/>
  <c r="U26" i="1" s="1"/>
  <c r="S16" i="1"/>
  <c r="U16" i="1" s="1"/>
  <c r="S14" i="1"/>
  <c r="U14" i="1" s="1"/>
  <c r="S9" i="1"/>
  <c r="U9" i="1" s="1"/>
  <c r="S24" i="1"/>
  <c r="U24" i="1" s="1"/>
  <c r="S19" i="1"/>
  <c r="U19" i="1" s="1"/>
  <c r="S10" i="1"/>
  <c r="U10" i="1" s="1"/>
</calcChain>
</file>

<file path=xl/sharedStrings.xml><?xml version="1.0" encoding="utf-8"?>
<sst xmlns="http://schemas.openxmlformats.org/spreadsheetml/2006/main" count="51" uniqueCount="41">
  <si>
    <t>№</t>
  </si>
  <si>
    <t>ფართობი (ჰა)</t>
  </si>
  <si>
    <t>ნერგი</t>
  </si>
  <si>
    <t>რ-ბა</t>
  </si>
  <si>
    <t>ერთეულის ფასი (ლარი)</t>
  </si>
  <si>
    <t>სულ ღირ.-ბა (ლარი)</t>
  </si>
  <si>
    <t>მულჩიფირი</t>
  </si>
  <si>
    <t>სულ ღირებულება (ლარი)</t>
  </si>
  <si>
    <t>თანადაფინანსება</t>
  </si>
  <si>
    <t>%</t>
  </si>
  <si>
    <t>თანხა</t>
  </si>
  <si>
    <t>რ-ბა (მ2)</t>
  </si>
  <si>
    <t>კომპლექტი</t>
  </si>
  <si>
    <t>მანდარინი</t>
  </si>
  <si>
    <t>ფორთოხალი</t>
  </si>
  <si>
    <t>ლიმონი</t>
  </si>
  <si>
    <t>ქლიავი</t>
  </si>
  <si>
    <t>ტყემალი</t>
  </si>
  <si>
    <t>ბალი</t>
  </si>
  <si>
    <t>ლურჯი მოცვი</t>
  </si>
  <si>
    <t>ხურმა</t>
  </si>
  <si>
    <t>კივი</t>
  </si>
  <si>
    <t>ფეიხოა</t>
  </si>
  <si>
    <t>თხილი</t>
  </si>
  <si>
    <t>ვაშლი</t>
  </si>
  <si>
    <t>მსხალი</t>
  </si>
  <si>
    <t>ალუბალი</t>
  </si>
  <si>
    <t>ჟოლო</t>
  </si>
  <si>
    <t>მაყვალი</t>
  </si>
  <si>
    <t>ლეღვი</t>
  </si>
  <si>
    <t>კულტურის დასახელება</t>
  </si>
  <si>
    <t>წვეთოვანი სარწყავი სისტემა*</t>
  </si>
  <si>
    <t>შუა ბოძი</t>
  </si>
  <si>
    <t>საყრდენი ბოძი</t>
  </si>
  <si>
    <t>რკინა-ბეტონის ბოძი</t>
  </si>
  <si>
    <t>დანართი №1</t>
  </si>
  <si>
    <t>დაფნა (გარდა ქედის, შუახევის და ხულოს მუნიციპალიტეტებისა)</t>
  </si>
  <si>
    <t>კაკალი (გარდა ქალაქ ბათუმის, ხელვაჩაურისა და ქობულეთის მუნიციპალიტეტებისა)</t>
  </si>
  <si>
    <r>
      <t xml:space="preserve">შენიშვნა: </t>
    </r>
    <r>
      <rPr>
        <sz val="10"/>
        <rFont val="Sylfaen"/>
        <family val="1"/>
      </rPr>
      <t>*ტუმბოსა და წყლის დაგროვების ავზის გარდა</t>
    </r>
  </si>
  <si>
    <t>ვაზი</t>
  </si>
  <si>
    <t>ინფორმაცია ბაღების კომპონენტში 0,1 ჰა-ზე საჭირო საქონლის რაოდენობისა და სამინისტროს მხრიდან თანადაფინანსების ლიმიტების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</si>
</sst>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\ [$GEL]_-;\-* #,##0.0\ [$GEL]_-;_-* &quot;-&quot;??\ [$GEL]_-;_-@_-"/>
    <numFmt numFmtId="165" formatCode="_-* #,##0.0_-;\-* #,##0.0_-;_-* &quot;-&quot;??_-;_-@_-"/>
    <numFmt numFmtId="166" formatCode="_-* #,##0.00\ [$GEL]_-;\-* #,##0.00\ [$GEL]_-;_-* &quot;-&quot;??\ [$GEL]_-;_-@_-"/>
    <numFmt numFmtId="167" formatCode="0.0000"/>
    <numFmt numFmtId="168" formatCode="_-[$GEL]\ * #,##0.00_-;\-[$GEL]\ * #,##0.00_-;_-[$GEL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ylfaen"/>
      <family val="1"/>
    </font>
    <font>
      <sz val="7"/>
      <name val="Sylfaen"/>
      <family val="1"/>
    </font>
    <font>
      <sz val="10"/>
      <name val="Sylfaen"/>
      <family val="1"/>
    </font>
    <font>
      <b/>
      <i/>
      <sz val="7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4" fillId="0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9" fontId="4" fillId="0" borderId="1" xfId="2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167" fontId="4" fillId="3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U20" sqref="U20"/>
    </sheetView>
  </sheetViews>
  <sheetFormatPr defaultColWidth="9.140625" defaultRowHeight="15" x14ac:dyDescent="0.25"/>
  <cols>
    <col min="1" max="1" width="4.140625" style="3" customWidth="1"/>
    <col min="2" max="2" width="31.7109375" style="3" bestFit="1" customWidth="1"/>
    <col min="3" max="3" width="11.7109375" style="3" customWidth="1"/>
    <col min="4" max="4" width="7.7109375" style="3" bestFit="1" customWidth="1"/>
    <col min="5" max="5" width="13.42578125" style="3" customWidth="1"/>
    <col min="6" max="6" width="13.28515625" style="3" customWidth="1"/>
    <col min="7" max="7" width="9.7109375" style="3" bestFit="1" customWidth="1"/>
    <col min="8" max="8" width="12.85546875" style="3" customWidth="1"/>
    <col min="9" max="9" width="12.140625" style="3" customWidth="1"/>
    <col min="10" max="10" width="13.7109375" style="3" customWidth="1"/>
    <col min="11" max="11" width="12.7109375" style="3" customWidth="1"/>
    <col min="12" max="12" width="12.140625" style="3" customWidth="1"/>
    <col min="13" max="13" width="5.85546875" style="3" bestFit="1" customWidth="1"/>
    <col min="14" max="14" width="12.7109375" style="3" bestFit="1" customWidth="1"/>
    <col min="15" max="15" width="12.5703125" style="3" bestFit="1" customWidth="1"/>
    <col min="16" max="16" width="5.7109375" style="3" bestFit="1" customWidth="1"/>
    <col min="17" max="17" width="14.42578125" style="3" bestFit="1" customWidth="1"/>
    <col min="18" max="18" width="12.5703125" style="3" bestFit="1" customWidth="1"/>
    <col min="19" max="19" width="15.5703125" style="3" customWidth="1"/>
    <col min="20" max="20" width="4.7109375" style="3" bestFit="1" customWidth="1"/>
    <col min="21" max="21" width="15.7109375" style="3" customWidth="1"/>
    <col min="22" max="16384" width="9.140625" style="3"/>
  </cols>
  <sheetData>
    <row r="1" spans="1:21" ht="23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35</v>
      </c>
    </row>
    <row r="2" spans="1:21" ht="23.25" customHeight="1" x14ac:dyDescent="0.25">
      <c r="A2" s="21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4" customFormat="1" ht="23.25" customHeight="1" x14ac:dyDescent="0.25">
      <c r="A3" s="20" t="s">
        <v>0</v>
      </c>
      <c r="B3" s="20" t="s">
        <v>30</v>
      </c>
      <c r="C3" s="20" t="s">
        <v>1</v>
      </c>
      <c r="D3" s="20" t="s">
        <v>2</v>
      </c>
      <c r="E3" s="20"/>
      <c r="F3" s="20"/>
      <c r="G3" s="20" t="s">
        <v>6</v>
      </c>
      <c r="H3" s="20"/>
      <c r="I3" s="20"/>
      <c r="J3" s="20" t="s">
        <v>31</v>
      </c>
      <c r="K3" s="20"/>
      <c r="L3" s="20"/>
      <c r="M3" s="20" t="s">
        <v>34</v>
      </c>
      <c r="N3" s="20"/>
      <c r="O3" s="20"/>
      <c r="P3" s="20"/>
      <c r="Q3" s="20"/>
      <c r="R3" s="20"/>
      <c r="S3" s="20" t="s">
        <v>7</v>
      </c>
      <c r="T3" s="20" t="s">
        <v>8</v>
      </c>
      <c r="U3" s="20"/>
    </row>
    <row r="4" spans="1:21" s="4" customFormat="1" ht="22.5" customHeight="1" x14ac:dyDescent="0.25">
      <c r="A4" s="20"/>
      <c r="B4" s="20"/>
      <c r="C4" s="20"/>
      <c r="D4" s="20" t="s">
        <v>3</v>
      </c>
      <c r="E4" s="20" t="s">
        <v>4</v>
      </c>
      <c r="F4" s="20" t="s">
        <v>5</v>
      </c>
      <c r="G4" s="20" t="s">
        <v>11</v>
      </c>
      <c r="H4" s="20" t="s">
        <v>4</v>
      </c>
      <c r="I4" s="20" t="s">
        <v>5</v>
      </c>
      <c r="J4" s="20" t="s">
        <v>12</v>
      </c>
      <c r="K4" s="20" t="s">
        <v>4</v>
      </c>
      <c r="L4" s="20" t="s">
        <v>5</v>
      </c>
      <c r="M4" s="20" t="s">
        <v>32</v>
      </c>
      <c r="N4" s="20"/>
      <c r="O4" s="20"/>
      <c r="P4" s="20" t="s">
        <v>33</v>
      </c>
      <c r="Q4" s="20"/>
      <c r="R4" s="20"/>
      <c r="S4" s="20"/>
      <c r="T4" s="20" t="s">
        <v>9</v>
      </c>
      <c r="U4" s="20" t="s">
        <v>10</v>
      </c>
    </row>
    <row r="5" spans="1:21" s="4" customFormat="1" ht="48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8" t="s">
        <v>3</v>
      </c>
      <c r="N5" s="18" t="s">
        <v>4</v>
      </c>
      <c r="O5" s="18" t="s">
        <v>5</v>
      </c>
      <c r="P5" s="18" t="s">
        <v>3</v>
      </c>
      <c r="Q5" s="18" t="s">
        <v>4</v>
      </c>
      <c r="R5" s="18" t="s">
        <v>5</v>
      </c>
      <c r="S5" s="20"/>
      <c r="T5" s="20"/>
      <c r="U5" s="20"/>
    </row>
    <row r="6" spans="1:21" s="13" customFormat="1" ht="9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12">
        <v>18</v>
      </c>
      <c r="S6" s="12">
        <v>19</v>
      </c>
      <c r="T6" s="12">
        <v>20</v>
      </c>
      <c r="U6" s="12">
        <v>21</v>
      </c>
    </row>
    <row r="7" spans="1:21" s="4" customFormat="1" ht="17.25" customHeight="1" x14ac:dyDescent="0.25">
      <c r="A7" s="5">
        <v>1</v>
      </c>
      <c r="B7" s="6" t="s">
        <v>16</v>
      </c>
      <c r="C7" s="7">
        <v>0.1</v>
      </c>
      <c r="D7" s="7">
        <v>66</v>
      </c>
      <c r="E7" s="14">
        <v>5</v>
      </c>
      <c r="F7" s="14">
        <f>D7*E7</f>
        <v>330</v>
      </c>
      <c r="G7" s="8">
        <v>0</v>
      </c>
      <c r="H7" s="10">
        <v>0</v>
      </c>
      <c r="I7" s="10">
        <f>G7*H7</f>
        <v>0</v>
      </c>
      <c r="J7" s="8">
        <v>1</v>
      </c>
      <c r="K7" s="10">
        <v>500</v>
      </c>
      <c r="L7" s="10">
        <f t="shared" ref="L7:L26" si="0">J7*K7</f>
        <v>500</v>
      </c>
      <c r="M7" s="8">
        <v>0</v>
      </c>
      <c r="N7" s="10">
        <v>10</v>
      </c>
      <c r="O7" s="10">
        <f t="shared" ref="O7:O26" si="1">M7*N7</f>
        <v>0</v>
      </c>
      <c r="P7" s="8">
        <v>0</v>
      </c>
      <c r="Q7" s="10">
        <v>12</v>
      </c>
      <c r="R7" s="10">
        <f t="shared" ref="R7:R26" si="2">P7*Q7</f>
        <v>0</v>
      </c>
      <c r="S7" s="10">
        <f>F7+I7+L7+O7+R7</f>
        <v>830</v>
      </c>
      <c r="T7" s="11">
        <v>0.7</v>
      </c>
      <c r="U7" s="14">
        <f>S7*T7</f>
        <v>581</v>
      </c>
    </row>
    <row r="8" spans="1:21" ht="17.25" customHeight="1" x14ac:dyDescent="0.25">
      <c r="A8" s="5">
        <v>2</v>
      </c>
      <c r="B8" s="9" t="s">
        <v>18</v>
      </c>
      <c r="C8" s="7">
        <v>0.1</v>
      </c>
      <c r="D8" s="7">
        <v>66</v>
      </c>
      <c r="E8" s="14">
        <v>8</v>
      </c>
      <c r="F8" s="14">
        <f t="shared" ref="F8:F26" si="3">D8*E8</f>
        <v>528</v>
      </c>
      <c r="G8" s="8">
        <v>0</v>
      </c>
      <c r="H8" s="10">
        <v>0</v>
      </c>
      <c r="I8" s="10">
        <f t="shared" ref="I8:I26" si="4">G8*H8</f>
        <v>0</v>
      </c>
      <c r="J8" s="8">
        <v>1</v>
      </c>
      <c r="K8" s="10">
        <v>500</v>
      </c>
      <c r="L8" s="10">
        <f t="shared" si="0"/>
        <v>500</v>
      </c>
      <c r="M8" s="8">
        <v>0</v>
      </c>
      <c r="N8" s="10">
        <v>10</v>
      </c>
      <c r="O8" s="10">
        <f t="shared" si="1"/>
        <v>0</v>
      </c>
      <c r="P8" s="8">
        <v>0</v>
      </c>
      <c r="Q8" s="10">
        <v>12</v>
      </c>
      <c r="R8" s="10">
        <f t="shared" si="2"/>
        <v>0</v>
      </c>
      <c r="S8" s="10">
        <f t="shared" ref="S8:S26" si="5">F8+I8+L8+O8+R8</f>
        <v>1028</v>
      </c>
      <c r="T8" s="11">
        <v>0.7</v>
      </c>
      <c r="U8" s="14">
        <f t="shared" ref="U8:U26" si="6">S8*T8</f>
        <v>719.59999999999991</v>
      </c>
    </row>
    <row r="9" spans="1:21" ht="17.25" customHeight="1" x14ac:dyDescent="0.25">
      <c r="A9" s="5">
        <v>3</v>
      </c>
      <c r="B9" s="9" t="s">
        <v>26</v>
      </c>
      <c r="C9" s="7">
        <v>0.1</v>
      </c>
      <c r="D9" s="7">
        <v>35</v>
      </c>
      <c r="E9" s="14">
        <v>7</v>
      </c>
      <c r="F9" s="14">
        <f t="shared" si="3"/>
        <v>245</v>
      </c>
      <c r="G9" s="8">
        <v>0</v>
      </c>
      <c r="H9" s="10">
        <v>0</v>
      </c>
      <c r="I9" s="10">
        <f t="shared" si="4"/>
        <v>0</v>
      </c>
      <c r="J9" s="8">
        <v>1</v>
      </c>
      <c r="K9" s="10">
        <v>500</v>
      </c>
      <c r="L9" s="10">
        <f t="shared" si="0"/>
        <v>500</v>
      </c>
      <c r="M9" s="8">
        <v>0</v>
      </c>
      <c r="N9" s="10">
        <v>10</v>
      </c>
      <c r="O9" s="10">
        <f t="shared" si="1"/>
        <v>0</v>
      </c>
      <c r="P9" s="8">
        <v>0</v>
      </c>
      <c r="Q9" s="10">
        <v>12</v>
      </c>
      <c r="R9" s="10">
        <f t="shared" si="2"/>
        <v>0</v>
      </c>
      <c r="S9" s="10">
        <f t="shared" si="5"/>
        <v>745</v>
      </c>
      <c r="T9" s="11">
        <v>0.7</v>
      </c>
      <c r="U9" s="14">
        <f t="shared" si="6"/>
        <v>521.5</v>
      </c>
    </row>
    <row r="10" spans="1:21" ht="17.25" customHeight="1" x14ac:dyDescent="0.25">
      <c r="A10" s="5">
        <v>4</v>
      </c>
      <c r="B10" s="9" t="s">
        <v>17</v>
      </c>
      <c r="C10" s="7">
        <v>0.1</v>
      </c>
      <c r="D10" s="7">
        <v>50</v>
      </c>
      <c r="E10" s="14">
        <v>6</v>
      </c>
      <c r="F10" s="14">
        <f t="shared" si="3"/>
        <v>300</v>
      </c>
      <c r="G10" s="8">
        <v>0</v>
      </c>
      <c r="H10" s="10">
        <v>0</v>
      </c>
      <c r="I10" s="10">
        <f t="shared" si="4"/>
        <v>0</v>
      </c>
      <c r="J10" s="8">
        <v>1</v>
      </c>
      <c r="K10" s="10">
        <v>500</v>
      </c>
      <c r="L10" s="10">
        <f t="shared" si="0"/>
        <v>500</v>
      </c>
      <c r="M10" s="8">
        <v>0</v>
      </c>
      <c r="N10" s="10">
        <v>10</v>
      </c>
      <c r="O10" s="10">
        <f t="shared" si="1"/>
        <v>0</v>
      </c>
      <c r="P10" s="8">
        <v>0</v>
      </c>
      <c r="Q10" s="10">
        <v>12</v>
      </c>
      <c r="R10" s="10">
        <f t="shared" si="2"/>
        <v>0</v>
      </c>
      <c r="S10" s="10">
        <f t="shared" si="5"/>
        <v>800</v>
      </c>
      <c r="T10" s="11">
        <v>0.7</v>
      </c>
      <c r="U10" s="14">
        <f t="shared" si="6"/>
        <v>560</v>
      </c>
    </row>
    <row r="11" spans="1:21" s="4" customFormat="1" ht="17.25" customHeight="1" x14ac:dyDescent="0.25">
      <c r="A11" s="5">
        <v>5</v>
      </c>
      <c r="B11" s="6" t="s">
        <v>27</v>
      </c>
      <c r="C11" s="7">
        <v>0.1</v>
      </c>
      <c r="D11" s="7">
        <v>470</v>
      </c>
      <c r="E11" s="14">
        <v>2</v>
      </c>
      <c r="F11" s="14">
        <f t="shared" si="3"/>
        <v>940</v>
      </c>
      <c r="G11" s="8">
        <v>0</v>
      </c>
      <c r="H11" s="10">
        <v>0</v>
      </c>
      <c r="I11" s="10">
        <f t="shared" si="4"/>
        <v>0</v>
      </c>
      <c r="J11" s="8">
        <v>1</v>
      </c>
      <c r="K11" s="10">
        <v>500</v>
      </c>
      <c r="L11" s="10">
        <f t="shared" si="0"/>
        <v>500</v>
      </c>
      <c r="M11" s="8">
        <v>50</v>
      </c>
      <c r="N11" s="10">
        <v>10</v>
      </c>
      <c r="O11" s="10">
        <f t="shared" si="1"/>
        <v>500</v>
      </c>
      <c r="P11" s="8">
        <v>10</v>
      </c>
      <c r="Q11" s="10">
        <v>12</v>
      </c>
      <c r="R11" s="10">
        <f t="shared" si="2"/>
        <v>120</v>
      </c>
      <c r="S11" s="10">
        <f t="shared" si="5"/>
        <v>2060</v>
      </c>
      <c r="T11" s="11">
        <v>0.7</v>
      </c>
      <c r="U11" s="14">
        <f t="shared" si="6"/>
        <v>1442</v>
      </c>
    </row>
    <row r="12" spans="1:21" ht="17.25" customHeight="1" x14ac:dyDescent="0.25">
      <c r="A12" s="5">
        <v>6</v>
      </c>
      <c r="B12" s="9" t="s">
        <v>28</v>
      </c>
      <c r="C12" s="7">
        <v>0.1</v>
      </c>
      <c r="D12" s="7">
        <v>250</v>
      </c>
      <c r="E12" s="14">
        <v>3</v>
      </c>
      <c r="F12" s="14">
        <f t="shared" si="3"/>
        <v>750</v>
      </c>
      <c r="G12" s="8">
        <v>0</v>
      </c>
      <c r="H12" s="10">
        <v>0</v>
      </c>
      <c r="I12" s="10">
        <f t="shared" si="4"/>
        <v>0</v>
      </c>
      <c r="J12" s="8">
        <v>1</v>
      </c>
      <c r="K12" s="10">
        <v>500</v>
      </c>
      <c r="L12" s="10">
        <f t="shared" si="0"/>
        <v>500</v>
      </c>
      <c r="M12" s="8">
        <v>55</v>
      </c>
      <c r="N12" s="10">
        <v>10</v>
      </c>
      <c r="O12" s="10">
        <f t="shared" si="1"/>
        <v>550</v>
      </c>
      <c r="P12" s="8">
        <v>10</v>
      </c>
      <c r="Q12" s="10">
        <v>12</v>
      </c>
      <c r="R12" s="10">
        <f t="shared" si="2"/>
        <v>120</v>
      </c>
      <c r="S12" s="10">
        <f t="shared" si="5"/>
        <v>1920</v>
      </c>
      <c r="T12" s="11">
        <v>0.7</v>
      </c>
      <c r="U12" s="14">
        <f t="shared" si="6"/>
        <v>1344</v>
      </c>
    </row>
    <row r="13" spans="1:21" s="4" customFormat="1" ht="17.25" customHeight="1" x14ac:dyDescent="0.25">
      <c r="A13" s="5">
        <v>7</v>
      </c>
      <c r="B13" s="6" t="s">
        <v>19</v>
      </c>
      <c r="C13" s="7">
        <v>0.1</v>
      </c>
      <c r="D13" s="7">
        <v>300</v>
      </c>
      <c r="E13" s="14">
        <v>8</v>
      </c>
      <c r="F13" s="14">
        <f t="shared" si="3"/>
        <v>2400</v>
      </c>
      <c r="G13" s="8">
        <v>500</v>
      </c>
      <c r="H13" s="10">
        <v>1.7</v>
      </c>
      <c r="I13" s="10">
        <f t="shared" si="4"/>
        <v>850</v>
      </c>
      <c r="J13" s="8">
        <v>1</v>
      </c>
      <c r="K13" s="10">
        <v>500</v>
      </c>
      <c r="L13" s="10">
        <f t="shared" si="0"/>
        <v>500</v>
      </c>
      <c r="M13" s="8">
        <v>0</v>
      </c>
      <c r="N13" s="10">
        <v>10</v>
      </c>
      <c r="O13" s="10">
        <f t="shared" si="1"/>
        <v>0</v>
      </c>
      <c r="P13" s="8">
        <v>0</v>
      </c>
      <c r="Q13" s="10">
        <v>12</v>
      </c>
      <c r="R13" s="10">
        <f t="shared" si="2"/>
        <v>0</v>
      </c>
      <c r="S13" s="10">
        <f t="shared" si="5"/>
        <v>3750</v>
      </c>
      <c r="T13" s="11">
        <v>0.7</v>
      </c>
      <c r="U13" s="14">
        <f t="shared" si="6"/>
        <v>2625</v>
      </c>
    </row>
    <row r="14" spans="1:21" ht="17.25" customHeight="1" x14ac:dyDescent="0.25">
      <c r="A14" s="5">
        <v>8</v>
      </c>
      <c r="B14" s="9" t="s">
        <v>20</v>
      </c>
      <c r="C14" s="7">
        <v>0.1</v>
      </c>
      <c r="D14" s="7">
        <v>40</v>
      </c>
      <c r="E14" s="14">
        <v>7</v>
      </c>
      <c r="F14" s="14">
        <f t="shared" si="3"/>
        <v>280</v>
      </c>
      <c r="G14" s="8">
        <v>0</v>
      </c>
      <c r="H14" s="10">
        <v>0</v>
      </c>
      <c r="I14" s="10">
        <f t="shared" si="4"/>
        <v>0</v>
      </c>
      <c r="J14" s="8">
        <v>1</v>
      </c>
      <c r="K14" s="10">
        <v>500</v>
      </c>
      <c r="L14" s="10">
        <f t="shared" si="0"/>
        <v>500</v>
      </c>
      <c r="M14" s="8">
        <v>0</v>
      </c>
      <c r="N14" s="10">
        <v>10</v>
      </c>
      <c r="O14" s="10">
        <f t="shared" si="1"/>
        <v>0</v>
      </c>
      <c r="P14" s="8">
        <v>0</v>
      </c>
      <c r="Q14" s="10">
        <v>12</v>
      </c>
      <c r="R14" s="10">
        <f t="shared" si="2"/>
        <v>0</v>
      </c>
      <c r="S14" s="10">
        <f t="shared" si="5"/>
        <v>780</v>
      </c>
      <c r="T14" s="11">
        <v>0.7</v>
      </c>
      <c r="U14" s="14">
        <f t="shared" si="6"/>
        <v>546</v>
      </c>
    </row>
    <row r="15" spans="1:21" ht="17.25" customHeight="1" x14ac:dyDescent="0.25">
      <c r="A15" s="5">
        <v>9</v>
      </c>
      <c r="B15" s="9" t="s">
        <v>21</v>
      </c>
      <c r="C15" s="7">
        <v>0.1</v>
      </c>
      <c r="D15" s="7">
        <v>40</v>
      </c>
      <c r="E15" s="14">
        <v>4</v>
      </c>
      <c r="F15" s="14">
        <f t="shared" si="3"/>
        <v>160</v>
      </c>
      <c r="G15" s="8">
        <v>0</v>
      </c>
      <c r="H15" s="10">
        <v>0</v>
      </c>
      <c r="I15" s="10">
        <f t="shared" si="4"/>
        <v>0</v>
      </c>
      <c r="J15" s="8">
        <v>1</v>
      </c>
      <c r="K15" s="10">
        <v>500</v>
      </c>
      <c r="L15" s="10">
        <f t="shared" si="0"/>
        <v>500</v>
      </c>
      <c r="M15" s="8">
        <v>50</v>
      </c>
      <c r="N15" s="10">
        <v>10</v>
      </c>
      <c r="O15" s="10">
        <f t="shared" si="1"/>
        <v>500</v>
      </c>
      <c r="P15" s="8">
        <v>10</v>
      </c>
      <c r="Q15" s="10">
        <v>12</v>
      </c>
      <c r="R15" s="10">
        <f t="shared" si="2"/>
        <v>120</v>
      </c>
      <c r="S15" s="10">
        <f t="shared" si="5"/>
        <v>1280</v>
      </c>
      <c r="T15" s="11">
        <v>0.7</v>
      </c>
      <c r="U15" s="14">
        <f t="shared" si="6"/>
        <v>896</v>
      </c>
    </row>
    <row r="16" spans="1:21" ht="17.25" customHeight="1" x14ac:dyDescent="0.25">
      <c r="A16" s="5">
        <v>10</v>
      </c>
      <c r="B16" s="9" t="s">
        <v>22</v>
      </c>
      <c r="C16" s="7">
        <v>0.1</v>
      </c>
      <c r="D16" s="7">
        <v>50</v>
      </c>
      <c r="E16" s="14">
        <v>8</v>
      </c>
      <c r="F16" s="14">
        <f t="shared" si="3"/>
        <v>400</v>
      </c>
      <c r="G16" s="8">
        <v>0</v>
      </c>
      <c r="H16" s="10">
        <v>0</v>
      </c>
      <c r="I16" s="10">
        <f t="shared" si="4"/>
        <v>0</v>
      </c>
      <c r="J16" s="8">
        <v>1</v>
      </c>
      <c r="K16" s="10">
        <v>500</v>
      </c>
      <c r="L16" s="10">
        <f t="shared" si="0"/>
        <v>500</v>
      </c>
      <c r="M16" s="8">
        <v>0</v>
      </c>
      <c r="N16" s="10">
        <v>10</v>
      </c>
      <c r="O16" s="10">
        <f t="shared" si="1"/>
        <v>0</v>
      </c>
      <c r="P16" s="8">
        <v>0</v>
      </c>
      <c r="Q16" s="10">
        <v>12</v>
      </c>
      <c r="R16" s="10">
        <f t="shared" si="2"/>
        <v>0</v>
      </c>
      <c r="S16" s="10">
        <f t="shared" si="5"/>
        <v>900</v>
      </c>
      <c r="T16" s="11">
        <v>0.7</v>
      </c>
      <c r="U16" s="14">
        <f t="shared" si="6"/>
        <v>630</v>
      </c>
    </row>
    <row r="17" spans="1:21" s="4" customFormat="1" ht="17.25" customHeight="1" x14ac:dyDescent="0.25">
      <c r="A17" s="5">
        <v>11</v>
      </c>
      <c r="B17" s="6" t="s">
        <v>15</v>
      </c>
      <c r="C17" s="7">
        <v>0.1</v>
      </c>
      <c r="D17" s="7">
        <v>120</v>
      </c>
      <c r="E17" s="14">
        <v>5</v>
      </c>
      <c r="F17" s="14">
        <f t="shared" si="3"/>
        <v>600</v>
      </c>
      <c r="G17" s="8">
        <v>0</v>
      </c>
      <c r="H17" s="10">
        <v>0</v>
      </c>
      <c r="I17" s="10">
        <f t="shared" si="4"/>
        <v>0</v>
      </c>
      <c r="J17" s="8">
        <v>1</v>
      </c>
      <c r="K17" s="10">
        <v>500</v>
      </c>
      <c r="L17" s="10">
        <f t="shared" si="0"/>
        <v>500</v>
      </c>
      <c r="M17" s="8">
        <v>0</v>
      </c>
      <c r="N17" s="10">
        <v>10</v>
      </c>
      <c r="O17" s="10">
        <f t="shared" si="1"/>
        <v>0</v>
      </c>
      <c r="P17" s="8">
        <v>0</v>
      </c>
      <c r="Q17" s="10">
        <v>12</v>
      </c>
      <c r="R17" s="10">
        <f t="shared" si="2"/>
        <v>0</v>
      </c>
      <c r="S17" s="10">
        <f t="shared" si="5"/>
        <v>1100</v>
      </c>
      <c r="T17" s="11">
        <v>0.7</v>
      </c>
      <c r="U17" s="14">
        <f t="shared" si="6"/>
        <v>770</v>
      </c>
    </row>
    <row r="18" spans="1:21" s="4" customFormat="1" ht="17.25" customHeight="1" x14ac:dyDescent="0.25">
      <c r="A18" s="5">
        <v>12</v>
      </c>
      <c r="B18" s="6" t="s">
        <v>14</v>
      </c>
      <c r="C18" s="7">
        <v>0.1</v>
      </c>
      <c r="D18" s="7">
        <v>80</v>
      </c>
      <c r="E18" s="14">
        <v>5</v>
      </c>
      <c r="F18" s="14">
        <f t="shared" si="3"/>
        <v>400</v>
      </c>
      <c r="G18" s="8">
        <v>0</v>
      </c>
      <c r="H18" s="10">
        <v>0</v>
      </c>
      <c r="I18" s="10">
        <f t="shared" si="4"/>
        <v>0</v>
      </c>
      <c r="J18" s="8">
        <v>1</v>
      </c>
      <c r="K18" s="10">
        <v>500</v>
      </c>
      <c r="L18" s="10">
        <f t="shared" si="0"/>
        <v>500</v>
      </c>
      <c r="M18" s="8">
        <v>0</v>
      </c>
      <c r="N18" s="10">
        <v>10</v>
      </c>
      <c r="O18" s="10">
        <f t="shared" si="1"/>
        <v>0</v>
      </c>
      <c r="P18" s="8">
        <v>0</v>
      </c>
      <c r="Q18" s="10">
        <v>12</v>
      </c>
      <c r="R18" s="10">
        <f t="shared" si="2"/>
        <v>0</v>
      </c>
      <c r="S18" s="10">
        <f t="shared" si="5"/>
        <v>900</v>
      </c>
      <c r="T18" s="11">
        <v>0.7</v>
      </c>
      <c r="U18" s="14">
        <f t="shared" si="6"/>
        <v>630</v>
      </c>
    </row>
    <row r="19" spans="1:21" s="4" customFormat="1" ht="17.25" customHeight="1" x14ac:dyDescent="0.25">
      <c r="A19" s="5">
        <v>13</v>
      </c>
      <c r="B19" s="6" t="s">
        <v>13</v>
      </c>
      <c r="C19" s="7">
        <v>0.1</v>
      </c>
      <c r="D19" s="7">
        <v>100</v>
      </c>
      <c r="E19" s="14">
        <v>5</v>
      </c>
      <c r="F19" s="14">
        <f t="shared" si="3"/>
        <v>500</v>
      </c>
      <c r="G19" s="8">
        <v>0</v>
      </c>
      <c r="H19" s="10">
        <v>0</v>
      </c>
      <c r="I19" s="10">
        <f t="shared" si="4"/>
        <v>0</v>
      </c>
      <c r="J19" s="8">
        <v>1</v>
      </c>
      <c r="K19" s="10">
        <v>500</v>
      </c>
      <c r="L19" s="10">
        <f t="shared" si="0"/>
        <v>500</v>
      </c>
      <c r="M19" s="8">
        <v>0</v>
      </c>
      <c r="N19" s="10">
        <v>10</v>
      </c>
      <c r="O19" s="10">
        <f t="shared" si="1"/>
        <v>0</v>
      </c>
      <c r="P19" s="8">
        <v>0</v>
      </c>
      <c r="Q19" s="10">
        <v>12</v>
      </c>
      <c r="R19" s="10">
        <f t="shared" si="2"/>
        <v>0</v>
      </c>
      <c r="S19" s="10">
        <f t="shared" si="5"/>
        <v>1000</v>
      </c>
      <c r="T19" s="11">
        <v>0.7</v>
      </c>
      <c r="U19" s="14">
        <f t="shared" si="6"/>
        <v>700</v>
      </c>
    </row>
    <row r="20" spans="1:21" ht="17.25" customHeight="1" x14ac:dyDescent="0.25">
      <c r="A20" s="5">
        <v>14</v>
      </c>
      <c r="B20" s="9" t="s">
        <v>29</v>
      </c>
      <c r="C20" s="7">
        <v>0.1</v>
      </c>
      <c r="D20" s="7">
        <v>34</v>
      </c>
      <c r="E20" s="14">
        <v>8</v>
      </c>
      <c r="F20" s="14">
        <f t="shared" si="3"/>
        <v>272</v>
      </c>
      <c r="G20" s="8">
        <v>0</v>
      </c>
      <c r="H20" s="10">
        <v>0</v>
      </c>
      <c r="I20" s="10">
        <f t="shared" si="4"/>
        <v>0</v>
      </c>
      <c r="J20" s="8">
        <v>1</v>
      </c>
      <c r="K20" s="10">
        <v>500</v>
      </c>
      <c r="L20" s="10">
        <f t="shared" si="0"/>
        <v>500</v>
      </c>
      <c r="M20" s="8">
        <v>0</v>
      </c>
      <c r="N20" s="10">
        <v>10</v>
      </c>
      <c r="O20" s="10">
        <f t="shared" si="1"/>
        <v>0</v>
      </c>
      <c r="P20" s="8">
        <v>0</v>
      </c>
      <c r="Q20" s="10">
        <v>12</v>
      </c>
      <c r="R20" s="10">
        <f t="shared" si="2"/>
        <v>0</v>
      </c>
      <c r="S20" s="10">
        <f t="shared" si="5"/>
        <v>772</v>
      </c>
      <c r="T20" s="11">
        <v>0.7</v>
      </c>
      <c r="U20" s="14">
        <f t="shared" si="6"/>
        <v>540.4</v>
      </c>
    </row>
    <row r="21" spans="1:21" ht="30" x14ac:dyDescent="0.25">
      <c r="A21" s="5">
        <v>15</v>
      </c>
      <c r="B21" s="9" t="s">
        <v>36</v>
      </c>
      <c r="C21" s="7">
        <v>0.1</v>
      </c>
      <c r="D21" s="7">
        <v>570</v>
      </c>
      <c r="E21" s="14">
        <v>1.5</v>
      </c>
      <c r="F21" s="14">
        <f t="shared" si="3"/>
        <v>855</v>
      </c>
      <c r="G21" s="8">
        <v>0</v>
      </c>
      <c r="H21" s="10">
        <v>0</v>
      </c>
      <c r="I21" s="10">
        <f t="shared" si="4"/>
        <v>0</v>
      </c>
      <c r="J21" s="8">
        <v>1</v>
      </c>
      <c r="K21" s="10">
        <v>500</v>
      </c>
      <c r="L21" s="10">
        <f t="shared" si="0"/>
        <v>500</v>
      </c>
      <c r="M21" s="8">
        <v>0</v>
      </c>
      <c r="N21" s="10">
        <v>10</v>
      </c>
      <c r="O21" s="10">
        <f t="shared" si="1"/>
        <v>0</v>
      </c>
      <c r="P21" s="8">
        <v>0</v>
      </c>
      <c r="Q21" s="10">
        <v>12</v>
      </c>
      <c r="R21" s="10">
        <f t="shared" si="2"/>
        <v>0</v>
      </c>
      <c r="S21" s="10">
        <f t="shared" si="5"/>
        <v>1355</v>
      </c>
      <c r="T21" s="11">
        <v>0.7</v>
      </c>
      <c r="U21" s="14">
        <f t="shared" si="6"/>
        <v>948.49999999999989</v>
      </c>
    </row>
    <row r="22" spans="1:21" ht="17.25" customHeight="1" x14ac:dyDescent="0.25">
      <c r="A22" s="5">
        <v>16</v>
      </c>
      <c r="B22" s="9" t="s">
        <v>25</v>
      </c>
      <c r="C22" s="7">
        <v>0.1</v>
      </c>
      <c r="D22" s="7">
        <v>60</v>
      </c>
      <c r="E22" s="14">
        <v>6</v>
      </c>
      <c r="F22" s="14">
        <f t="shared" si="3"/>
        <v>360</v>
      </c>
      <c r="G22" s="8">
        <v>0</v>
      </c>
      <c r="H22" s="10">
        <v>0</v>
      </c>
      <c r="I22" s="10">
        <f t="shared" si="4"/>
        <v>0</v>
      </c>
      <c r="J22" s="8">
        <v>1</v>
      </c>
      <c r="K22" s="10">
        <v>500</v>
      </c>
      <c r="L22" s="10">
        <f t="shared" si="0"/>
        <v>500</v>
      </c>
      <c r="M22" s="8">
        <v>0</v>
      </c>
      <c r="N22" s="10">
        <v>10</v>
      </c>
      <c r="O22" s="10">
        <f t="shared" si="1"/>
        <v>0</v>
      </c>
      <c r="P22" s="8">
        <v>0</v>
      </c>
      <c r="Q22" s="10">
        <v>12</v>
      </c>
      <c r="R22" s="10">
        <f t="shared" si="2"/>
        <v>0</v>
      </c>
      <c r="S22" s="10">
        <f t="shared" si="5"/>
        <v>860</v>
      </c>
      <c r="T22" s="11">
        <v>0.7</v>
      </c>
      <c r="U22" s="14">
        <f t="shared" si="6"/>
        <v>602</v>
      </c>
    </row>
    <row r="23" spans="1:21" ht="17.25" customHeight="1" x14ac:dyDescent="0.25">
      <c r="A23" s="5">
        <v>17</v>
      </c>
      <c r="B23" s="9" t="s">
        <v>24</v>
      </c>
      <c r="C23" s="7">
        <v>0.1</v>
      </c>
      <c r="D23" s="7">
        <v>66</v>
      </c>
      <c r="E23" s="14">
        <v>5</v>
      </c>
      <c r="F23" s="14">
        <f t="shared" si="3"/>
        <v>330</v>
      </c>
      <c r="G23" s="8">
        <v>0</v>
      </c>
      <c r="H23" s="10">
        <v>0</v>
      </c>
      <c r="I23" s="10">
        <f t="shared" si="4"/>
        <v>0</v>
      </c>
      <c r="J23" s="8">
        <v>1</v>
      </c>
      <c r="K23" s="10">
        <v>500</v>
      </c>
      <c r="L23" s="10">
        <f t="shared" si="0"/>
        <v>500</v>
      </c>
      <c r="M23" s="8">
        <v>0</v>
      </c>
      <c r="N23" s="10">
        <v>10</v>
      </c>
      <c r="O23" s="10">
        <f t="shared" si="1"/>
        <v>0</v>
      </c>
      <c r="P23" s="8">
        <v>0</v>
      </c>
      <c r="Q23" s="10">
        <v>12</v>
      </c>
      <c r="R23" s="10">
        <f t="shared" si="2"/>
        <v>0</v>
      </c>
      <c r="S23" s="10">
        <f t="shared" si="5"/>
        <v>830</v>
      </c>
      <c r="T23" s="11">
        <v>0.7</v>
      </c>
      <c r="U23" s="14">
        <f t="shared" si="6"/>
        <v>581</v>
      </c>
    </row>
    <row r="24" spans="1:21" ht="17.25" customHeight="1" x14ac:dyDescent="0.25">
      <c r="A24" s="5">
        <v>18</v>
      </c>
      <c r="B24" s="9" t="s">
        <v>23</v>
      </c>
      <c r="C24" s="7">
        <v>0.1</v>
      </c>
      <c r="D24" s="7">
        <v>50</v>
      </c>
      <c r="E24" s="14">
        <v>3</v>
      </c>
      <c r="F24" s="14">
        <f t="shared" si="3"/>
        <v>150</v>
      </c>
      <c r="G24" s="8">
        <v>0</v>
      </c>
      <c r="H24" s="10">
        <v>0</v>
      </c>
      <c r="I24" s="10">
        <f t="shared" si="4"/>
        <v>0</v>
      </c>
      <c r="J24" s="8">
        <v>1</v>
      </c>
      <c r="K24" s="10">
        <v>500</v>
      </c>
      <c r="L24" s="10">
        <f t="shared" si="0"/>
        <v>500</v>
      </c>
      <c r="M24" s="8">
        <v>0</v>
      </c>
      <c r="N24" s="10">
        <v>10</v>
      </c>
      <c r="O24" s="10">
        <f t="shared" si="1"/>
        <v>0</v>
      </c>
      <c r="P24" s="8">
        <v>0</v>
      </c>
      <c r="Q24" s="10">
        <v>12</v>
      </c>
      <c r="R24" s="10">
        <f t="shared" si="2"/>
        <v>0</v>
      </c>
      <c r="S24" s="10">
        <f t="shared" si="5"/>
        <v>650</v>
      </c>
      <c r="T24" s="11">
        <v>0.7</v>
      </c>
      <c r="U24" s="14">
        <f t="shared" si="6"/>
        <v>454.99999999999994</v>
      </c>
    </row>
    <row r="25" spans="1:21" s="4" customFormat="1" ht="48.75" customHeight="1" x14ac:dyDescent="0.25">
      <c r="A25" s="5">
        <v>19</v>
      </c>
      <c r="B25" s="6" t="s">
        <v>37</v>
      </c>
      <c r="C25" s="7">
        <v>0.1</v>
      </c>
      <c r="D25" s="7">
        <v>30</v>
      </c>
      <c r="E25" s="14">
        <v>17</v>
      </c>
      <c r="F25" s="14">
        <f t="shared" si="3"/>
        <v>510</v>
      </c>
      <c r="G25" s="8">
        <v>0</v>
      </c>
      <c r="H25" s="10">
        <v>0</v>
      </c>
      <c r="I25" s="10">
        <f t="shared" si="4"/>
        <v>0</v>
      </c>
      <c r="J25" s="8">
        <v>1</v>
      </c>
      <c r="K25" s="10">
        <v>500</v>
      </c>
      <c r="L25" s="10">
        <f t="shared" si="0"/>
        <v>500</v>
      </c>
      <c r="M25" s="8">
        <v>0</v>
      </c>
      <c r="N25" s="10">
        <v>10</v>
      </c>
      <c r="O25" s="10">
        <f t="shared" si="1"/>
        <v>0</v>
      </c>
      <c r="P25" s="8">
        <v>0</v>
      </c>
      <c r="Q25" s="10">
        <v>12</v>
      </c>
      <c r="R25" s="10">
        <f t="shared" si="2"/>
        <v>0</v>
      </c>
      <c r="S25" s="10">
        <f t="shared" si="5"/>
        <v>1010</v>
      </c>
      <c r="T25" s="11">
        <v>0.7</v>
      </c>
      <c r="U25" s="14">
        <f t="shared" si="6"/>
        <v>707</v>
      </c>
    </row>
    <row r="26" spans="1:21" ht="17.25" customHeight="1" x14ac:dyDescent="0.25">
      <c r="A26" s="5">
        <v>20</v>
      </c>
      <c r="B26" s="9" t="s">
        <v>39</v>
      </c>
      <c r="C26" s="7">
        <v>0.1</v>
      </c>
      <c r="D26" s="7">
        <v>250</v>
      </c>
      <c r="E26" s="14">
        <v>0</v>
      </c>
      <c r="F26" s="14">
        <f t="shared" si="3"/>
        <v>0</v>
      </c>
      <c r="G26" s="8">
        <v>0</v>
      </c>
      <c r="H26" s="10">
        <v>0</v>
      </c>
      <c r="I26" s="10">
        <f t="shared" si="4"/>
        <v>0</v>
      </c>
      <c r="J26" s="8">
        <v>1</v>
      </c>
      <c r="K26" s="10">
        <v>500</v>
      </c>
      <c r="L26" s="10">
        <f t="shared" si="0"/>
        <v>500</v>
      </c>
      <c r="M26" s="8">
        <v>90</v>
      </c>
      <c r="N26" s="10">
        <v>10</v>
      </c>
      <c r="O26" s="10">
        <f t="shared" si="1"/>
        <v>900</v>
      </c>
      <c r="P26" s="8">
        <v>10</v>
      </c>
      <c r="Q26" s="10">
        <v>12</v>
      </c>
      <c r="R26" s="10">
        <f t="shared" si="2"/>
        <v>120</v>
      </c>
      <c r="S26" s="10">
        <f t="shared" si="5"/>
        <v>1520</v>
      </c>
      <c r="T26" s="11">
        <v>0.7</v>
      </c>
      <c r="U26" s="14">
        <f t="shared" si="6"/>
        <v>1064</v>
      </c>
    </row>
    <row r="27" spans="1:21" ht="7.5" customHeight="1" x14ac:dyDescent="0.25">
      <c r="A27" s="16"/>
      <c r="B27" s="16"/>
      <c r="C27" s="16"/>
      <c r="D27" s="16"/>
      <c r="E27" s="16"/>
      <c r="F27" s="17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24.75" customHeight="1" x14ac:dyDescent="0.25">
      <c r="A28" s="19" t="s">
        <v>38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31" spans="1:21" x14ac:dyDescent="0.25">
      <c r="H31" s="15"/>
    </row>
  </sheetData>
  <mergeCells count="24">
    <mergeCell ref="A2:U2"/>
    <mergeCell ref="S3:S5"/>
    <mergeCell ref="T3:U3"/>
    <mergeCell ref="D3:F3"/>
    <mergeCell ref="C3:C5"/>
    <mergeCell ref="M3:R3"/>
    <mergeCell ref="M4:O4"/>
    <mergeCell ref="P4:R4"/>
    <mergeCell ref="D4:D5"/>
    <mergeCell ref="E4:E5"/>
    <mergeCell ref="F4:F5"/>
    <mergeCell ref="G4:G5"/>
    <mergeCell ref="H4:H5"/>
    <mergeCell ref="I4:I5"/>
    <mergeCell ref="J4:J5"/>
    <mergeCell ref="K4:K5"/>
    <mergeCell ref="A28:U28"/>
    <mergeCell ref="B3:B5"/>
    <mergeCell ref="A3:A5"/>
    <mergeCell ref="G3:I3"/>
    <mergeCell ref="J3:L3"/>
    <mergeCell ref="L4:L5"/>
    <mergeCell ref="T4:T5"/>
    <mergeCell ref="U4:U5"/>
  </mergeCells>
  <pageMargins left="0.19685039370078741" right="0.19685039370078741" top="0.19685039370078741" bottom="0.19685039370078741" header="0.19685039370078741" footer="0.19685039370078741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დანართი №1</vt:lpstr>
      <vt:lpstr>'დანართი №1'!Print_Area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2025-02-04T08:15:35Z</dcterms:modified>
</cp:coreProperties>
</file>